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_GBV AoR Team Folder\9. Information Management\5. Response Monitoring\"/>
    </mc:Choice>
  </mc:AlternateContent>
  <xr:revisionPtr revIDLastSave="0" documentId="13_ncr:1_{B1A734F9-8FF3-456B-9B94-46AAB67790B6}" xr6:coauthVersionLast="43" xr6:coauthVersionMax="43" xr10:uidLastSave="{00000000-0000-0000-0000-000000000000}"/>
  <bookViews>
    <workbookView xWindow="-120" yWindow="-120" windowWidth="29040" windowHeight="15840" activeTab="2" xr2:uid="{F521B7E2-17AA-4BAE-8CD0-C38AAB01D0B5}"/>
  </bookViews>
  <sheets>
    <sheet name="3W Service Mapping" sheetId="2" r:id="rId1"/>
    <sheet name="3W Service Mapping Summary" sheetId="3" r:id="rId2"/>
    <sheet name="5W Template" sheetId="4" r:id="rId3"/>
    <sheet name="5W Summary" sheetId="1" state="hidden" r:id="rId4"/>
    <sheet name="WHO" sheetId="6" r:id="rId5"/>
    <sheet name="WHAT" sheetId="8" r:id="rId6"/>
    <sheet name="WHERE" sheetId="9" r:id="rId7"/>
  </sheets>
  <definedNames>
    <definedName name="_xlnm._FilterDatabase" localSheetId="0" hidden="1">'3W Service Mapping'!$B$2:$S$500</definedName>
    <definedName name="ActivityCategory">WHAT!$E$2:$E$17</definedName>
    <definedName name="ActivityCategoryColumn">WHAT!$H$2:$H$38</definedName>
    <definedName name="ActivityCategoryStart">WHAT!$H$2</definedName>
    <definedName name="ActivityName">WHAT!$I$2:$I$38</definedName>
    <definedName name="Admin1Column">WHERE!$D$2:$D$100000</definedName>
    <definedName name="Admin1List">WHERE!$A$2:$A$10000</definedName>
    <definedName name="Admin1Start">WHERE!$D$2</definedName>
    <definedName name="Admin2Column">WHERE!$H$2:$H$10000</definedName>
    <definedName name="Admin2List">WHERE!$E$2:$E$100000</definedName>
    <definedName name="Admin2Start">WHERE!$H$2</definedName>
    <definedName name="Admin3Column">WHERE!$L$2:$L$100000</definedName>
    <definedName name="Admin3List">WHERE!$I$2:$I$100000</definedName>
    <definedName name="Admin3Start">WHERE!$L$2</definedName>
    <definedName name="Admin4List">WHERE!$M$2:$M$100000</definedName>
    <definedName name="OrgList">WHO!$B$2:$B$14</definedName>
    <definedName name="PopulationGroup">WHO!$I$2:$I$7</definedName>
    <definedName name="ProjectStatus">WHO!$G$2:$G$8</definedName>
    <definedName name="ServiceColumn">WHAT!#REF!</definedName>
    <definedName name="ServiceSector">WHAT!#REF!</definedName>
    <definedName name="ServiceStart">WHAT!#REF!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4" l="1"/>
  <c r="I3" i="4"/>
  <c r="I6" i="4" l="1"/>
  <c r="I4" i="4" l="1"/>
  <c r="I5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H14" i="4"/>
  <c r="H4" i="4"/>
  <c r="H5" i="4"/>
  <c r="H6" i="4"/>
  <c r="H7" i="4"/>
  <c r="H8" i="4"/>
  <c r="H9" i="4"/>
  <c r="H10" i="4"/>
  <c r="H11" i="4"/>
  <c r="H12" i="4"/>
  <c r="H13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AD3" i="4" a="1"/>
  <c r="AD3" i="4" s="1"/>
  <c r="AD4" i="4" a="1"/>
  <c r="AD4" i="4" s="1"/>
  <c r="AD5" i="4" a="1"/>
  <c r="AD5" i="4" s="1"/>
  <c r="AD6" i="4" a="1"/>
  <c r="AD6" i="4" s="1"/>
  <c r="AD7" i="4" a="1"/>
  <c r="AD7" i="4" s="1"/>
  <c r="AD8" i="4" a="1"/>
  <c r="AD8" i="4" s="1"/>
  <c r="AD9" i="4" a="1"/>
  <c r="AD9" i="4" s="1"/>
  <c r="AD10" i="4" a="1"/>
  <c r="AD10" i="4" s="1"/>
  <c r="AD11" i="4" a="1"/>
  <c r="AD11" i="4" s="1"/>
  <c r="AD12" i="4" a="1"/>
  <c r="AD12" i="4" s="1"/>
  <c r="AD13" i="4" a="1"/>
  <c r="AD13" i="4" s="1"/>
  <c r="AD14" i="4" a="1"/>
  <c r="AD14" i="4" s="1"/>
  <c r="AD15" i="4" a="1"/>
  <c r="AD15" i="4" s="1"/>
  <c r="AD16" i="4" a="1"/>
  <c r="AD16" i="4" s="1"/>
  <c r="AD17" i="4" a="1"/>
  <c r="AD17" i="4" s="1"/>
  <c r="AD18" i="4" a="1"/>
  <c r="AD18" i="4" s="1"/>
  <c r="AD19" i="4" a="1"/>
  <c r="AD19" i="4" s="1"/>
  <c r="AD20" i="4" a="1"/>
  <c r="AD20" i="4" s="1"/>
  <c r="AD21" i="4" a="1"/>
  <c r="AD21" i="4" s="1"/>
  <c r="AD22" i="4" a="1"/>
  <c r="AD22" i="4" s="1"/>
  <c r="AD23" i="4" a="1"/>
  <c r="AD23" i="4" s="1"/>
  <c r="AD24" i="4" a="1"/>
  <c r="AD24" i="4" s="1"/>
  <c r="AD25" i="4" a="1"/>
  <c r="AD25" i="4" s="1"/>
  <c r="AD26" i="4" a="1"/>
  <c r="AD26" i="4" s="1"/>
  <c r="AD27" i="4" a="1"/>
  <c r="AD27" i="4" s="1"/>
  <c r="AD28" i="4" a="1"/>
  <c r="AD28" i="4" s="1"/>
  <c r="AD29" i="4" a="1"/>
  <c r="AD29" i="4" s="1"/>
  <c r="AD30" i="4" a="1"/>
  <c r="AD30" i="4" s="1"/>
  <c r="AD31" i="4" a="1"/>
  <c r="AD31" i="4" s="1"/>
  <c r="AD32" i="4" a="1"/>
  <c r="AD32" i="4" s="1"/>
  <c r="AD33" i="4" a="1"/>
  <c r="AD33" i="4" s="1"/>
  <c r="AD34" i="4" a="1"/>
  <c r="AD34" i="4" s="1"/>
  <c r="AD35" i="4" a="1"/>
  <c r="AD35" i="4" s="1"/>
  <c r="AD36" i="4" a="1"/>
  <c r="AD36" i="4" s="1"/>
  <c r="AD37" i="4" a="1"/>
  <c r="AD37" i="4" s="1"/>
  <c r="AD38" i="4" a="1"/>
  <c r="AD38" i="4" s="1"/>
  <c r="AD39" i="4" a="1"/>
  <c r="AD39" i="4" s="1"/>
  <c r="AD40" i="4" a="1"/>
  <c r="AD40" i="4" s="1"/>
  <c r="AD41" i="4" a="1"/>
  <c r="AD41" i="4" s="1"/>
  <c r="AD42" i="4" a="1"/>
  <c r="AD42" i="4" s="1"/>
  <c r="AD43" i="4" a="1"/>
  <c r="AD43" i="4" s="1"/>
  <c r="AD44" i="4" a="1"/>
  <c r="AD44" i="4" s="1"/>
  <c r="AD45" i="4" a="1"/>
  <c r="AD45" i="4" s="1"/>
  <c r="AD46" i="4" a="1"/>
  <c r="AD46" i="4" s="1"/>
  <c r="AD47" i="4" a="1"/>
  <c r="AD47" i="4" s="1"/>
  <c r="AD48" i="4" a="1"/>
  <c r="AD48" i="4" s="1"/>
  <c r="AD49" i="4" a="1"/>
  <c r="AD49" i="4" s="1"/>
  <c r="AD50" i="4" a="1"/>
  <c r="AD50" i="4" s="1"/>
  <c r="AD51" i="4" a="1"/>
  <c r="AD51" i="4" s="1"/>
  <c r="AD52" i="4" a="1"/>
  <c r="AD52" i="4" s="1"/>
  <c r="AD53" i="4" a="1"/>
  <c r="AD53" i="4" s="1"/>
  <c r="AD54" i="4" a="1"/>
  <c r="AD54" i="4" s="1"/>
  <c r="AD55" i="4" a="1"/>
  <c r="AD55" i="4" s="1"/>
  <c r="AD56" i="4" a="1"/>
  <c r="AD56" i="4" s="1"/>
  <c r="AD57" i="4" a="1"/>
  <c r="AD57" i="4" s="1"/>
  <c r="AD58" i="4" a="1"/>
  <c r="AD58" i="4" s="1"/>
  <c r="AD59" i="4" a="1"/>
  <c r="AD59" i="4" s="1"/>
  <c r="AD60" i="4" a="1"/>
  <c r="AD60" i="4" s="1"/>
  <c r="AD61" i="4" a="1"/>
  <c r="AD61" i="4" s="1"/>
  <c r="AD62" i="4" a="1"/>
  <c r="AD62" i="4" s="1"/>
  <c r="AD63" i="4" a="1"/>
  <c r="AD63" i="4" s="1"/>
  <c r="AD64" i="4" a="1"/>
  <c r="AD64" i="4" s="1"/>
  <c r="AD65" i="4" a="1"/>
  <c r="AD65" i="4" s="1"/>
  <c r="AD66" i="4" a="1"/>
  <c r="AD66" i="4" s="1"/>
  <c r="AD67" i="4" a="1"/>
  <c r="AD67" i="4" s="1"/>
  <c r="AD68" i="4" a="1"/>
  <c r="AD68" i="4" s="1"/>
  <c r="AD69" i="4" a="1"/>
  <c r="AD69" i="4" s="1"/>
  <c r="AD70" i="4" a="1"/>
  <c r="AD70" i="4" s="1"/>
  <c r="AD71" i="4" a="1"/>
  <c r="AD71" i="4" s="1"/>
  <c r="AD72" i="4" a="1"/>
  <c r="AD72" i="4" s="1"/>
  <c r="AD73" i="4" a="1"/>
  <c r="AD73" i="4" s="1"/>
  <c r="AD74" i="4" a="1"/>
  <c r="AD74" i="4" s="1"/>
  <c r="AD75" i="4" a="1"/>
  <c r="AD75" i="4" s="1"/>
  <c r="AD76" i="4" a="1"/>
  <c r="AD76" i="4" s="1"/>
  <c r="AD77" i="4" a="1"/>
  <c r="AD77" i="4" s="1"/>
  <c r="AD78" i="4" a="1"/>
  <c r="AD78" i="4" s="1"/>
  <c r="AD79" i="4" a="1"/>
  <c r="AD79" i="4" s="1"/>
  <c r="AD80" i="4" a="1"/>
  <c r="AD80" i="4" s="1"/>
  <c r="AD81" i="4" a="1"/>
  <c r="AD81" i="4" s="1"/>
  <c r="AD82" i="4" a="1"/>
  <c r="AD82" i="4" s="1"/>
  <c r="AD83" i="4" a="1"/>
  <c r="AD83" i="4" s="1"/>
  <c r="AD84" i="4" a="1"/>
  <c r="AD84" i="4" s="1"/>
  <c r="AD85" i="4" a="1"/>
  <c r="AD85" i="4" s="1"/>
  <c r="AD86" i="4" a="1"/>
  <c r="AD86" i="4" s="1"/>
  <c r="AD87" i="4" a="1"/>
  <c r="AD87" i="4" s="1"/>
  <c r="AD88" i="4" a="1"/>
  <c r="AD88" i="4" s="1"/>
  <c r="AD89" i="4" a="1"/>
  <c r="AD89" i="4" s="1"/>
  <c r="AD90" i="4" a="1"/>
  <c r="AD90" i="4" s="1"/>
  <c r="AD91" i="4" a="1"/>
  <c r="AD91" i="4" s="1"/>
  <c r="AD92" i="4" a="1"/>
  <c r="AD92" i="4" s="1"/>
  <c r="AD93" i="4" a="1"/>
  <c r="AD93" i="4" s="1"/>
  <c r="AD94" i="4" a="1"/>
  <c r="AD94" i="4" s="1"/>
  <c r="AD95" i="4" a="1"/>
  <c r="AD95" i="4" s="1"/>
  <c r="AD96" i="4" a="1"/>
  <c r="AD96" i="4" s="1"/>
  <c r="AD97" i="4" a="1"/>
  <c r="AD97" i="4" s="1"/>
  <c r="AD98" i="4" a="1"/>
  <c r="AD98" i="4" s="1"/>
  <c r="AD99" i="4" a="1"/>
  <c r="AD99" i="4" s="1"/>
  <c r="AC3" i="4" a="1"/>
  <c r="AC3" i="4" s="1"/>
  <c r="AC4" i="4" a="1"/>
  <c r="AC4" i="4" s="1"/>
  <c r="AC5" i="4" a="1"/>
  <c r="AC5" i="4" s="1"/>
  <c r="AC6" i="4" a="1"/>
  <c r="AC6" i="4" s="1"/>
  <c r="AC7" i="4" a="1"/>
  <c r="AC7" i="4" s="1"/>
  <c r="AC8" i="4" a="1"/>
  <c r="AC8" i="4" s="1"/>
  <c r="AC9" i="4" a="1"/>
  <c r="AC9" i="4" s="1"/>
  <c r="AC10" i="4" a="1"/>
  <c r="AC10" i="4" s="1"/>
  <c r="AC11" i="4" a="1"/>
  <c r="AC11" i="4" s="1"/>
  <c r="AC12" i="4" a="1"/>
  <c r="AC12" i="4" s="1"/>
  <c r="AC13" i="4" a="1"/>
  <c r="AC13" i="4" s="1"/>
  <c r="AC14" i="4" a="1"/>
  <c r="AC14" i="4" s="1"/>
  <c r="AC15" i="4" a="1"/>
  <c r="AC15" i="4" s="1"/>
  <c r="AC16" i="4" a="1"/>
  <c r="AC16" i="4" s="1"/>
  <c r="AC17" i="4" a="1"/>
  <c r="AC17" i="4" s="1"/>
  <c r="AC18" i="4" a="1"/>
  <c r="AC18" i="4" s="1"/>
  <c r="AC19" i="4" a="1"/>
  <c r="AC19" i="4" s="1"/>
  <c r="AC20" i="4" a="1"/>
  <c r="AC20" i="4" s="1"/>
  <c r="AC21" i="4" a="1"/>
  <c r="AC21" i="4" s="1"/>
  <c r="AC22" i="4" a="1"/>
  <c r="AC22" i="4" s="1"/>
  <c r="AC23" i="4" a="1"/>
  <c r="AC23" i="4" s="1"/>
  <c r="AC24" i="4" a="1"/>
  <c r="AC24" i="4" s="1"/>
  <c r="AC25" i="4" a="1"/>
  <c r="AC25" i="4" s="1"/>
  <c r="AC26" i="4" a="1"/>
  <c r="AC26" i="4" s="1"/>
  <c r="AC27" i="4" a="1"/>
  <c r="AC27" i="4" s="1"/>
  <c r="AC28" i="4" a="1"/>
  <c r="AC28" i="4" s="1"/>
  <c r="AC29" i="4" a="1"/>
  <c r="AC29" i="4" s="1"/>
  <c r="AC30" i="4" a="1"/>
  <c r="AC30" i="4" s="1"/>
  <c r="AC31" i="4" a="1"/>
  <c r="AC31" i="4" s="1"/>
  <c r="AC32" i="4" a="1"/>
  <c r="AC32" i="4" s="1"/>
  <c r="AC33" i="4" a="1"/>
  <c r="AC33" i="4" s="1"/>
  <c r="AC34" i="4" a="1"/>
  <c r="AC34" i="4" s="1"/>
  <c r="AC35" i="4" a="1"/>
  <c r="AC35" i="4" s="1"/>
  <c r="AC36" i="4" a="1"/>
  <c r="AC36" i="4" s="1"/>
  <c r="AC37" i="4" a="1"/>
  <c r="AC37" i="4" s="1"/>
  <c r="AC38" i="4" a="1"/>
  <c r="AC38" i="4" s="1"/>
  <c r="AC39" i="4" a="1"/>
  <c r="AC39" i="4" s="1"/>
  <c r="AC40" i="4" a="1"/>
  <c r="AC40" i="4" s="1"/>
  <c r="AC41" i="4" a="1"/>
  <c r="AC41" i="4" s="1"/>
  <c r="AC42" i="4" a="1"/>
  <c r="AC42" i="4" s="1"/>
  <c r="AC43" i="4" a="1"/>
  <c r="AC43" i="4" s="1"/>
  <c r="AC44" i="4" a="1"/>
  <c r="AC44" i="4" s="1"/>
  <c r="AC45" i="4" a="1"/>
  <c r="AC45" i="4" s="1"/>
  <c r="AC46" i="4" a="1"/>
  <c r="AC46" i="4" s="1"/>
  <c r="AC47" i="4" a="1"/>
  <c r="AC47" i="4" s="1"/>
  <c r="AC48" i="4" a="1"/>
  <c r="AC48" i="4" s="1"/>
  <c r="AC49" i="4" a="1"/>
  <c r="AC49" i="4" s="1"/>
  <c r="AC50" i="4" a="1"/>
  <c r="AC50" i="4" s="1"/>
  <c r="AC51" i="4" a="1"/>
  <c r="AC51" i="4" s="1"/>
  <c r="AC52" i="4" a="1"/>
  <c r="AC52" i="4" s="1"/>
  <c r="AC53" i="4" a="1"/>
  <c r="AC53" i="4" s="1"/>
  <c r="AC54" i="4" a="1"/>
  <c r="AC54" i="4" s="1"/>
  <c r="AC55" i="4" a="1"/>
  <c r="AC55" i="4" s="1"/>
  <c r="AC56" i="4" a="1"/>
  <c r="AC56" i="4" s="1"/>
  <c r="AC57" i="4" a="1"/>
  <c r="AC57" i="4" s="1"/>
  <c r="AC58" i="4" a="1"/>
  <c r="AC58" i="4" s="1"/>
  <c r="AC59" i="4" a="1"/>
  <c r="AC59" i="4" s="1"/>
  <c r="AC60" i="4" a="1"/>
  <c r="AC60" i="4" s="1"/>
  <c r="AC61" i="4" a="1"/>
  <c r="AC61" i="4" s="1"/>
  <c r="AC62" i="4" a="1"/>
  <c r="AC62" i="4" s="1"/>
  <c r="AC63" i="4" a="1"/>
  <c r="AC63" i="4" s="1"/>
  <c r="AC64" i="4" a="1"/>
  <c r="AC64" i="4" s="1"/>
  <c r="AC65" i="4" a="1"/>
  <c r="AC65" i="4" s="1"/>
  <c r="AC66" i="4" a="1"/>
  <c r="AC66" i="4" s="1"/>
  <c r="AC67" i="4" a="1"/>
  <c r="AC67" i="4" s="1"/>
  <c r="AC68" i="4" a="1"/>
  <c r="AC68" i="4" s="1"/>
  <c r="AC69" i="4" a="1"/>
  <c r="AC69" i="4" s="1"/>
  <c r="AC70" i="4" a="1"/>
  <c r="AC70" i="4" s="1"/>
  <c r="AC71" i="4" a="1"/>
  <c r="AC71" i="4" s="1"/>
  <c r="AC72" i="4" a="1"/>
  <c r="AC72" i="4" s="1"/>
  <c r="AC73" i="4" a="1"/>
  <c r="AC73" i="4" s="1"/>
  <c r="AC74" i="4" a="1"/>
  <c r="AC74" i="4" s="1"/>
  <c r="AC75" i="4" a="1"/>
  <c r="AC75" i="4"/>
  <c r="AC76" i="4" a="1"/>
  <c r="AC76" i="4"/>
  <c r="AC77" i="4" a="1"/>
  <c r="AC77" i="4"/>
  <c r="AC78" i="4" a="1"/>
  <c r="AC78" i="4"/>
  <c r="AC79" i="4" a="1"/>
  <c r="AC79" i="4"/>
  <c r="AC80" i="4" a="1"/>
  <c r="AC80" i="4"/>
  <c r="AC81" i="4" a="1"/>
  <c r="AC81" i="4"/>
  <c r="AC82" i="4" a="1"/>
  <c r="AC82" i="4"/>
  <c r="AC83" i="4" a="1"/>
  <c r="AC83" i="4"/>
  <c r="AC84" i="4" a="1"/>
  <c r="AC84" i="4"/>
  <c r="AC85" i="4" a="1"/>
  <c r="AC85" i="4"/>
  <c r="AC86" i="4" a="1"/>
  <c r="AC86" i="4"/>
  <c r="AC87" i="4" a="1"/>
  <c r="AC87" i="4"/>
  <c r="AC88" i="4" a="1"/>
  <c r="AC88" i="4"/>
  <c r="AC89" i="4" a="1"/>
  <c r="AC89" i="4"/>
  <c r="AC90" i="4" a="1"/>
  <c r="AC90" i="4"/>
  <c r="AC91" i="4" a="1"/>
  <c r="AC91" i="4"/>
  <c r="AC92" i="4" a="1"/>
  <c r="AC92" i="4"/>
  <c r="AC93" i="4" a="1"/>
  <c r="AC93" i="4"/>
  <c r="AC94" i="4" a="1"/>
  <c r="AC94" i="4"/>
  <c r="AC95" i="4" a="1"/>
  <c r="AC95" i="4"/>
  <c r="AC96" i="4" a="1"/>
  <c r="AC96" i="4"/>
  <c r="AC97" i="4" a="1"/>
  <c r="AC97" i="4"/>
  <c r="AC98" i="4" a="1"/>
  <c r="AC98" i="4"/>
  <c r="AC99" i="4" a="1"/>
  <c r="AC99" i="4"/>
  <c r="AB3" i="4" a="1"/>
  <c r="AB3" i="4" s="1"/>
  <c r="AB4" i="4" a="1"/>
  <c r="AB4" i="4" s="1"/>
  <c r="AB5" i="4" a="1"/>
  <c r="AB5" i="4" s="1"/>
  <c r="AB6" i="4" a="1"/>
  <c r="AB6" i="4" s="1"/>
  <c r="AB7" i="4" a="1"/>
  <c r="AB7" i="4" s="1"/>
  <c r="AB8" i="4" a="1"/>
  <c r="AB8" i="4" s="1"/>
  <c r="AB9" i="4" a="1"/>
  <c r="AB9" i="4" s="1"/>
  <c r="AB10" i="4" a="1"/>
  <c r="AB10" i="4" s="1"/>
  <c r="AB11" i="4" a="1"/>
  <c r="AB11" i="4" s="1"/>
  <c r="AB12" i="4" a="1"/>
  <c r="AB12" i="4" s="1"/>
  <c r="AB13" i="4" a="1"/>
  <c r="AB13" i="4" s="1"/>
  <c r="AB14" i="4" a="1"/>
  <c r="AB14" i="4" s="1"/>
  <c r="AB15" i="4" a="1"/>
  <c r="AB15" i="4" s="1"/>
  <c r="AB16" i="4" a="1"/>
  <c r="AB16" i="4" s="1"/>
  <c r="AB17" i="4" a="1"/>
  <c r="AB17" i="4" s="1"/>
  <c r="AB18" i="4" a="1"/>
  <c r="AB18" i="4" s="1"/>
  <c r="AB19" i="4" a="1"/>
  <c r="AB19" i="4" s="1"/>
  <c r="AB20" i="4" a="1"/>
  <c r="AB20" i="4" s="1"/>
  <c r="AB21" i="4" a="1"/>
  <c r="AB21" i="4" s="1"/>
  <c r="AB22" i="4" a="1"/>
  <c r="AB22" i="4" s="1"/>
  <c r="AB23" i="4" a="1"/>
  <c r="AB23" i="4" s="1"/>
  <c r="AB24" i="4" a="1"/>
  <c r="AB24" i="4" s="1"/>
  <c r="AB25" i="4" a="1"/>
  <c r="AB25" i="4" s="1"/>
  <c r="AB26" i="4" a="1"/>
  <c r="AB26" i="4" s="1"/>
  <c r="AB27" i="4" a="1"/>
  <c r="AB27" i="4" s="1"/>
  <c r="AB28" i="4" a="1"/>
  <c r="AB28" i="4" s="1"/>
  <c r="AB29" i="4" a="1"/>
  <c r="AB29" i="4" s="1"/>
  <c r="AB30" i="4" a="1"/>
  <c r="AB30" i="4" s="1"/>
  <c r="AB31" i="4" a="1"/>
  <c r="AB31" i="4" s="1"/>
  <c r="AB32" i="4" a="1"/>
  <c r="AB32" i="4" s="1"/>
  <c r="AB33" i="4" a="1"/>
  <c r="AB33" i="4" s="1"/>
  <c r="AB34" i="4" a="1"/>
  <c r="AB34" i="4" s="1"/>
  <c r="AB35" i="4" a="1"/>
  <c r="AB35" i="4" s="1"/>
  <c r="AB36" i="4" a="1"/>
  <c r="AB36" i="4" s="1"/>
  <c r="AB37" i="4" a="1"/>
  <c r="AB37" i="4" s="1"/>
  <c r="AB38" i="4" a="1"/>
  <c r="AB38" i="4" s="1"/>
  <c r="AB39" i="4" a="1"/>
  <c r="AB39" i="4" s="1"/>
  <c r="AB40" i="4" a="1"/>
  <c r="AB40" i="4" s="1"/>
  <c r="AB41" i="4" a="1"/>
  <c r="AB41" i="4" s="1"/>
  <c r="AB42" i="4" a="1"/>
  <c r="AB42" i="4" s="1"/>
  <c r="AB43" i="4" a="1"/>
  <c r="AB43" i="4" s="1"/>
  <c r="AB44" i="4" a="1"/>
  <c r="AB44" i="4" s="1"/>
  <c r="AB45" i="4" a="1"/>
  <c r="AB45" i="4" s="1"/>
  <c r="AB46" i="4" a="1"/>
  <c r="AB46" i="4" s="1"/>
  <c r="AB47" i="4" a="1"/>
  <c r="AB47" i="4" s="1"/>
  <c r="AB48" i="4" a="1"/>
  <c r="AB48" i="4" s="1"/>
  <c r="AB49" i="4" a="1"/>
  <c r="AB49" i="4" s="1"/>
  <c r="AB50" i="4" a="1"/>
  <c r="AB50" i="4" s="1"/>
  <c r="AB51" i="4" a="1"/>
  <c r="AB51" i="4" s="1"/>
  <c r="AB52" i="4" a="1"/>
  <c r="AB52" i="4" s="1"/>
  <c r="AB53" i="4" a="1"/>
  <c r="AB53" i="4" s="1"/>
  <c r="AB54" i="4" a="1"/>
  <c r="AB54" i="4" s="1"/>
  <c r="AB55" i="4" a="1"/>
  <c r="AB55" i="4" s="1"/>
  <c r="AB56" i="4" a="1"/>
  <c r="AB56" i="4" s="1"/>
  <c r="AB57" i="4" a="1"/>
  <c r="AB57" i="4" s="1"/>
  <c r="AB58" i="4" a="1"/>
  <c r="AB58" i="4" s="1"/>
  <c r="AB59" i="4" a="1"/>
  <c r="AB59" i="4" s="1"/>
  <c r="AB60" i="4" a="1"/>
  <c r="AB60" i="4" s="1"/>
  <c r="AB61" i="4" a="1"/>
  <c r="AB61" i="4" s="1"/>
  <c r="AB62" i="4" a="1"/>
  <c r="AB62" i="4" s="1"/>
  <c r="AB63" i="4" a="1"/>
  <c r="AB63" i="4" s="1"/>
  <c r="AB64" i="4" a="1"/>
  <c r="AB64" i="4" s="1"/>
  <c r="AB65" i="4" a="1"/>
  <c r="AB65" i="4" s="1"/>
  <c r="AB66" i="4" a="1"/>
  <c r="AB66" i="4" s="1"/>
  <c r="AB67" i="4" a="1"/>
  <c r="AB67" i="4" s="1"/>
  <c r="AB68" i="4" a="1"/>
  <c r="AB68" i="4" s="1"/>
  <c r="AB69" i="4" a="1"/>
  <c r="AB69" i="4" s="1"/>
  <c r="AB70" i="4" a="1"/>
  <c r="AB70" i="4" s="1"/>
  <c r="AB71" i="4" a="1"/>
  <c r="AB71" i="4" s="1"/>
  <c r="AB72" i="4" a="1"/>
  <c r="AB72" i="4" s="1"/>
  <c r="AB73" i="4" a="1"/>
  <c r="AB73" i="4" s="1"/>
  <c r="AB74" i="4" a="1"/>
  <c r="AB74" i="4" s="1"/>
  <c r="AB75" i="4" a="1"/>
  <c r="AB75" i="4" s="1"/>
  <c r="AB76" i="4" a="1"/>
  <c r="AB76" i="4" s="1"/>
  <c r="AB77" i="4" a="1"/>
  <c r="AB77" i="4" s="1"/>
  <c r="AB78" i="4" a="1"/>
  <c r="AB78" i="4" s="1"/>
  <c r="AB79" i="4" a="1"/>
  <c r="AB79" i="4" s="1"/>
  <c r="AB80" i="4" a="1"/>
  <c r="AB80" i="4" s="1"/>
  <c r="AB81" i="4" a="1"/>
  <c r="AB81" i="4" s="1"/>
  <c r="AB82" i="4" a="1"/>
  <c r="AB82" i="4" s="1"/>
  <c r="AB83" i="4" a="1"/>
  <c r="AB83" i="4" s="1"/>
  <c r="AB84" i="4" a="1"/>
  <c r="AB84" i="4" s="1"/>
  <c r="AB85" i="4" a="1"/>
  <c r="AB85" i="4" s="1"/>
  <c r="AB86" i="4" a="1"/>
  <c r="AB86" i="4" s="1"/>
  <c r="AB87" i="4" a="1"/>
  <c r="AB87" i="4" s="1"/>
  <c r="AB88" i="4" a="1"/>
  <c r="AB88" i="4" s="1"/>
  <c r="AB89" i="4" a="1"/>
  <c r="AB89" i="4" s="1"/>
  <c r="AB90" i="4" a="1"/>
  <c r="AB90" i="4" s="1"/>
  <c r="AB91" i="4" a="1"/>
  <c r="AB91" i="4" s="1"/>
  <c r="AB92" i="4" a="1"/>
  <c r="AB92" i="4" s="1"/>
  <c r="AB93" i="4" a="1"/>
  <c r="AB93" i="4" s="1"/>
  <c r="AB94" i="4" a="1"/>
  <c r="AB94" i="4" s="1"/>
  <c r="AB95" i="4" a="1"/>
  <c r="AB95" i="4" s="1"/>
  <c r="AB96" i="4" a="1"/>
  <c r="AB96" i="4" s="1"/>
  <c r="AB97" i="4" a="1"/>
  <c r="AB97" i="4" s="1"/>
  <c r="AB98" i="4" a="1"/>
  <c r="AB98" i="4" s="1"/>
  <c r="AB99" i="4" a="1"/>
  <c r="AB99" i="4" s="1"/>
  <c r="AA3" i="4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</calcChain>
</file>

<file path=xl/sharedStrings.xml><?xml version="1.0" encoding="utf-8"?>
<sst xmlns="http://schemas.openxmlformats.org/spreadsheetml/2006/main" count="693" uniqueCount="419">
  <si>
    <t>Admin1</t>
  </si>
  <si>
    <t>Admin2</t>
  </si>
  <si>
    <t>Admin3</t>
  </si>
  <si>
    <t>In collaboration with</t>
  </si>
  <si>
    <t>Category</t>
  </si>
  <si>
    <t>24 hours?</t>
  </si>
  <si>
    <t>Cost</t>
  </si>
  <si>
    <t>Part of GBV referral pathway?</t>
  </si>
  <si>
    <t>Adequate supplies for next 3 months?</t>
  </si>
  <si>
    <t>Other notes</t>
  </si>
  <si>
    <t>Status</t>
  </si>
  <si>
    <t>Target group</t>
  </si>
  <si>
    <t>Contact Focal Point</t>
  </si>
  <si>
    <t>Phone Number</t>
  </si>
  <si>
    <t>Email</t>
  </si>
  <si>
    <t>Global GBV AoR Service Mapping Summary</t>
  </si>
  <si>
    <t>Global GBV AoR | 5W Template - WHO is doing WHAT, WHERE, WHEN for WHOM</t>
  </si>
  <si>
    <t>Programme Organization</t>
  </si>
  <si>
    <t>Implementing Partner</t>
  </si>
  <si>
    <t>Activity</t>
  </si>
  <si>
    <t>Link to another cluster?</t>
  </si>
  <si>
    <t>Admin 1</t>
  </si>
  <si>
    <t>Admin 2</t>
  </si>
  <si>
    <t>Admin 3</t>
  </si>
  <si>
    <t>Admin 4</t>
  </si>
  <si>
    <t>Site Name</t>
  </si>
  <si>
    <t>Admin1 PCODE</t>
  </si>
  <si>
    <t>Admin2 PCODE</t>
  </si>
  <si>
    <t>Admin3 PCODE</t>
  </si>
  <si>
    <t>Admin4 PCODE</t>
  </si>
  <si>
    <t>Organization Name</t>
  </si>
  <si>
    <t>Org. Code</t>
  </si>
  <si>
    <t>Org. Type</t>
  </si>
  <si>
    <t>Organisation A</t>
  </si>
  <si>
    <t>Government/public</t>
  </si>
  <si>
    <t>Organisation B</t>
  </si>
  <si>
    <t>Private facility</t>
  </si>
  <si>
    <t>Organisation C</t>
  </si>
  <si>
    <t>INGO</t>
  </si>
  <si>
    <t>Organisation D</t>
  </si>
  <si>
    <t>NNGO</t>
  </si>
  <si>
    <t>Organisation E</t>
  </si>
  <si>
    <t>UN</t>
  </si>
  <si>
    <t>Organisation F</t>
  </si>
  <si>
    <t>Other</t>
  </si>
  <si>
    <t>Organisation G</t>
  </si>
  <si>
    <t>Organisation H</t>
  </si>
  <si>
    <t>Organisation I</t>
  </si>
  <si>
    <t>Organisation J</t>
  </si>
  <si>
    <t>Organisation K</t>
  </si>
  <si>
    <t>Organisation L</t>
  </si>
  <si>
    <t>Organisation M</t>
  </si>
  <si>
    <t>Cross Sector Intervention</t>
  </si>
  <si>
    <t>Health</t>
  </si>
  <si>
    <t>CCCM</t>
  </si>
  <si>
    <t>Early Recovery/Livelihoods</t>
  </si>
  <si>
    <t>Education</t>
  </si>
  <si>
    <t>ETC</t>
  </si>
  <si>
    <t>Shelter</t>
  </si>
  <si>
    <t>Food Security</t>
  </si>
  <si>
    <t>Logistics</t>
  </si>
  <si>
    <t>Nutrition</t>
  </si>
  <si>
    <t>Protection</t>
  </si>
  <si>
    <t>Child Protection</t>
  </si>
  <si>
    <t>WASH</t>
  </si>
  <si>
    <t xml:space="preserve">Admin 1 PCODE </t>
  </si>
  <si>
    <t xml:space="preserve">Admin 2 PCODE </t>
  </si>
  <si>
    <t xml:space="preserve">Admin 3 PCODE </t>
  </si>
  <si>
    <t xml:space="preserve">Admin 4 PCODE </t>
  </si>
  <si>
    <t>Location A</t>
  </si>
  <si>
    <t>PCODE A</t>
  </si>
  <si>
    <t>Location A.1</t>
  </si>
  <si>
    <t>PCODE A.1</t>
  </si>
  <si>
    <t>Location A.1.a</t>
  </si>
  <si>
    <t>PCODE A.1.a</t>
  </si>
  <si>
    <t>Location A.1.a.1</t>
  </si>
  <si>
    <t>PCODE A1.1.1.1</t>
  </si>
  <si>
    <t>Location B</t>
  </si>
  <si>
    <t>PCODE B</t>
  </si>
  <si>
    <t>Location A.2</t>
  </si>
  <si>
    <t>PCODE A.2</t>
  </si>
  <si>
    <t>Location A.1.b</t>
  </si>
  <si>
    <t>PCODE A.1.b</t>
  </si>
  <si>
    <t>Location A.1.a.2</t>
  </si>
  <si>
    <t>PCODE A1.1.1.2</t>
  </si>
  <si>
    <t>Location C</t>
  </si>
  <si>
    <t>PCODE C</t>
  </si>
  <si>
    <t>Location A.3</t>
  </si>
  <si>
    <t>PCODE A.3</t>
  </si>
  <si>
    <t>Location A.2.a</t>
  </si>
  <si>
    <t>PCODE A.2.a</t>
  </si>
  <si>
    <t>Location A.1.b.1</t>
  </si>
  <si>
    <t>PCODE A1.1.2.1</t>
  </si>
  <si>
    <t>Location D</t>
  </si>
  <si>
    <t>PCODE D</t>
  </si>
  <si>
    <t>Location B.1</t>
  </si>
  <si>
    <t>PCODE B.1</t>
  </si>
  <si>
    <t>Location A.2.b</t>
  </si>
  <si>
    <t>PCODE A.2.b</t>
  </si>
  <si>
    <t>Location A.1.b.2</t>
  </si>
  <si>
    <t>PCODE A1.1.2.2</t>
  </si>
  <si>
    <t>Location E</t>
  </si>
  <si>
    <t>PCODE E</t>
  </si>
  <si>
    <t>Location B.2</t>
  </si>
  <si>
    <t>PCODE B.2</t>
  </si>
  <si>
    <t>Location A.3.a</t>
  </si>
  <si>
    <t>PCODE A.3.a</t>
  </si>
  <si>
    <t>Location A.2.a.1</t>
  </si>
  <si>
    <t>PCODE A1.2.1.1</t>
  </si>
  <si>
    <t>Location B.3</t>
  </si>
  <si>
    <t>PCODE B.3</t>
  </si>
  <si>
    <t>Location A.3.b</t>
  </si>
  <si>
    <t>PCODE A.3.b</t>
  </si>
  <si>
    <t>Location A.2.a.2</t>
  </si>
  <si>
    <t>PCODE A1.2.1.2</t>
  </si>
  <si>
    <t>Location C.1</t>
  </si>
  <si>
    <t>PCODE C.1</t>
  </si>
  <si>
    <t>Location B.1.a</t>
  </si>
  <si>
    <t>PCODE B.1.a</t>
  </si>
  <si>
    <t>Location A.2.b.1</t>
  </si>
  <si>
    <t>PCODE A1.2.2.1</t>
  </si>
  <si>
    <t>Location C.2</t>
  </si>
  <si>
    <t>PCODE C.2</t>
  </si>
  <si>
    <t>Location B.1.b</t>
  </si>
  <si>
    <t>PCODE B.1.b</t>
  </si>
  <si>
    <t>Location A.2.b.2</t>
  </si>
  <si>
    <t>PCODE A1.2.2.2</t>
  </si>
  <si>
    <t>Location C.3</t>
  </si>
  <si>
    <t>PCODE C.3</t>
  </si>
  <si>
    <t>Location B.2.a</t>
  </si>
  <si>
    <t>PCODE B.2.a</t>
  </si>
  <si>
    <t>Location A.3.a.1</t>
  </si>
  <si>
    <t>PCODE A1.3.1.1</t>
  </si>
  <si>
    <t>Location D.1</t>
  </si>
  <si>
    <t>PCODE D.1</t>
  </si>
  <si>
    <t>Location B.2.b</t>
  </si>
  <si>
    <t>PCODE B.2.b</t>
  </si>
  <si>
    <t>Location A.3.a.2</t>
  </si>
  <si>
    <t>PCODE A1.3.1.2</t>
  </si>
  <si>
    <t>Location D.2</t>
  </si>
  <si>
    <t>PCODE D.2</t>
  </si>
  <si>
    <t>Location B.3.a</t>
  </si>
  <si>
    <t>PCODE B.3.a</t>
  </si>
  <si>
    <t>Location A.3.b.1</t>
  </si>
  <si>
    <t>PCODE A1.3.2.1</t>
  </si>
  <si>
    <t>Location D.3</t>
  </si>
  <si>
    <t>PCODE D.3</t>
  </si>
  <si>
    <t>Location B.3.b</t>
  </si>
  <si>
    <t>PCODE B.3.b</t>
  </si>
  <si>
    <t>Location A.3.b.2</t>
  </si>
  <si>
    <t>PCODE A1.3.2.2</t>
  </si>
  <si>
    <t>Location E.1</t>
  </si>
  <si>
    <t>PCODE E.1</t>
  </si>
  <si>
    <t>Location C.1.a</t>
  </si>
  <si>
    <t>PCODE C.1.a</t>
  </si>
  <si>
    <t>Location B.1.a.1</t>
  </si>
  <si>
    <t>PCODE A2.1.1.1</t>
  </si>
  <si>
    <t>Location E.2</t>
  </si>
  <si>
    <t>PCODE E.2</t>
  </si>
  <si>
    <t>Location C.1.b</t>
  </si>
  <si>
    <t>PCODE C.1.b</t>
  </si>
  <si>
    <t>Location B.1.a.2</t>
  </si>
  <si>
    <t>PCODE A2.1.1.2</t>
  </si>
  <si>
    <t>Location E.3</t>
  </si>
  <si>
    <t>PCODE E.3</t>
  </si>
  <si>
    <t>Location C.2.a</t>
  </si>
  <si>
    <t>PCODE C.2.a</t>
  </si>
  <si>
    <t>Location B.1.b.1</t>
  </si>
  <si>
    <t>PCODE A2.1.2.1</t>
  </si>
  <si>
    <t>Location C.2.b</t>
  </si>
  <si>
    <t>PCODE C.2.b</t>
  </si>
  <si>
    <t>Location B.1.b.2</t>
  </si>
  <si>
    <t>PCODE A2.1.2.2</t>
  </si>
  <si>
    <t>Location C.3.a</t>
  </si>
  <si>
    <t>PCODE C.3.a</t>
  </si>
  <si>
    <t>Location B.2.a.1</t>
  </si>
  <si>
    <t>PCODE A2.2.1.1</t>
  </si>
  <si>
    <t>Location C.3.b</t>
  </si>
  <si>
    <t>PCODE C.3.b</t>
  </si>
  <si>
    <t>Location B.2.a.2</t>
  </si>
  <si>
    <t>PCODE A2.2.1.2</t>
  </si>
  <si>
    <t>Location D.1.a</t>
  </si>
  <si>
    <t>PCODE D.1.a</t>
  </si>
  <si>
    <t>Location B.2.b.1</t>
  </si>
  <si>
    <t>PCODE A2.2.2.1</t>
  </si>
  <si>
    <t>Location D.1.b</t>
  </si>
  <si>
    <t>PCODE D.1.b</t>
  </si>
  <si>
    <t>Location B.2.b.2</t>
  </si>
  <si>
    <t>PCODE A2.2.2.2</t>
  </si>
  <si>
    <t>Location D.2.a</t>
  </si>
  <si>
    <t>PCODE D.2.a</t>
  </si>
  <si>
    <t>Location B.3.a.1</t>
  </si>
  <si>
    <t>PCODE A2.3.1.1</t>
  </si>
  <si>
    <t>Location D.2.b</t>
  </si>
  <si>
    <t>PCODE D.2.b</t>
  </si>
  <si>
    <t>Location B.3.a.2</t>
  </si>
  <si>
    <t>PCODE A2.3.1.2</t>
  </si>
  <si>
    <t>Location D.3.a</t>
  </si>
  <si>
    <t>PCODE D.3.a</t>
  </si>
  <si>
    <t>Location B.3.b.1</t>
  </si>
  <si>
    <t>PCODE A2.3.2.1</t>
  </si>
  <si>
    <t>Location D.3.b</t>
  </si>
  <si>
    <t>PCODE D.3.b</t>
  </si>
  <si>
    <t>Location B.3.b.2</t>
  </si>
  <si>
    <t>Location E.1.a</t>
  </si>
  <si>
    <t>PCODE E.1.a</t>
  </si>
  <si>
    <t>Location C.1.a.1</t>
  </si>
  <si>
    <t>PCODE A3.1.1.1</t>
  </si>
  <si>
    <t>Location E.1.b</t>
  </si>
  <si>
    <t>PCODE E.1.b</t>
  </si>
  <si>
    <t>PCODE A3.1.1.2</t>
  </si>
  <si>
    <t>Location E.2.a</t>
  </si>
  <si>
    <t>PCODE E.2.a</t>
  </si>
  <si>
    <t>Location C.1.b.1</t>
  </si>
  <si>
    <t>PCODE A3.1.2.1</t>
  </si>
  <si>
    <t>Location E.2.b</t>
  </si>
  <si>
    <t>PCODE E.2.b</t>
  </si>
  <si>
    <t>Location C.1.b.2</t>
  </si>
  <si>
    <t>PCODE A3.1.2.2</t>
  </si>
  <si>
    <t>Location E.3.a</t>
  </si>
  <si>
    <t>PCODE E.3.a</t>
  </si>
  <si>
    <t>Location C.2.a.1</t>
  </si>
  <si>
    <t>PCODE A3.2.1.1</t>
  </si>
  <si>
    <t>Location E.3.b</t>
  </si>
  <si>
    <t>PCODE E.3.b</t>
  </si>
  <si>
    <t>Location C.2.a.2</t>
  </si>
  <si>
    <t>PCODE 3.2.1.2</t>
  </si>
  <si>
    <t>Location C.2.b.1</t>
  </si>
  <si>
    <t>PCODE 3.2.2.1</t>
  </si>
  <si>
    <t>Location C.2.b.2</t>
  </si>
  <si>
    <t>PCODE 3.2.2.2</t>
  </si>
  <si>
    <t>Location C.3.a.1</t>
  </si>
  <si>
    <t>PCODE 3.3.1.1</t>
  </si>
  <si>
    <t>Location C.3.a.2</t>
  </si>
  <si>
    <t>PCODE 3.3.1.2</t>
  </si>
  <si>
    <t>Location C.3.b.1</t>
  </si>
  <si>
    <t>PCODE 3.3.2.1</t>
  </si>
  <si>
    <t>Location C.3.b.2</t>
  </si>
  <si>
    <t>PCODE 3.3.2.2</t>
  </si>
  <si>
    <t>Location D.1.a.1</t>
  </si>
  <si>
    <t>PCODE 4.1.1.1</t>
  </si>
  <si>
    <t>Location D.1.a.2</t>
  </si>
  <si>
    <t>PCODE 4.1.1.2</t>
  </si>
  <si>
    <t>Location D.1.b.1</t>
  </si>
  <si>
    <t>PCODE 4.1.2.1</t>
  </si>
  <si>
    <t>Location D.1.b.2</t>
  </si>
  <si>
    <t>PCODE 4.1.2.2</t>
  </si>
  <si>
    <t>Location D.2.a.1</t>
  </si>
  <si>
    <t>PCODE 4.2.1.1</t>
  </si>
  <si>
    <t>Location D.2.a.2</t>
  </si>
  <si>
    <t>PCODE 4.2.1.2</t>
  </si>
  <si>
    <t>Location D.2.b.1</t>
  </si>
  <si>
    <t>PCODE 4.2.2.1</t>
  </si>
  <si>
    <t>Location D.2.b.2</t>
  </si>
  <si>
    <t>PCODE 4.2.2.2</t>
  </si>
  <si>
    <t>Location D.3.a.1</t>
  </si>
  <si>
    <t>PCODE 4.3.1.1</t>
  </si>
  <si>
    <t>Location D.3.a.2</t>
  </si>
  <si>
    <t>PCODE 4.3.1.2</t>
  </si>
  <si>
    <t>Location D.3.b.1</t>
  </si>
  <si>
    <t>PCODE 4.3.2.1</t>
  </si>
  <si>
    <t>Location D.3.b.2</t>
  </si>
  <si>
    <t>PCODE 4.3.2.2</t>
  </si>
  <si>
    <t>Location E.1.a.1</t>
  </si>
  <si>
    <t>PCODE 5.1.1.1</t>
  </si>
  <si>
    <t>Location E.1.a.2</t>
  </si>
  <si>
    <t>PCODE 5.1.1.2</t>
  </si>
  <si>
    <t>Location E.1.b.1</t>
  </si>
  <si>
    <t>PCODE 5.1.2.1</t>
  </si>
  <si>
    <t>Location E.1.b.2</t>
  </si>
  <si>
    <t>PCODE 5.1.2.2</t>
  </si>
  <si>
    <t>Location E.2.a.1</t>
  </si>
  <si>
    <t>PCODE 5.2.1.1</t>
  </si>
  <si>
    <t>Location E.2.a.2</t>
  </si>
  <si>
    <t>PCODE 5.2.1.2</t>
  </si>
  <si>
    <t>Location E.2.b.1</t>
  </si>
  <si>
    <t>PCODE 5.2.2.1</t>
  </si>
  <si>
    <t>Location E.2.b.2</t>
  </si>
  <si>
    <t>PCODE 5.2.2.2</t>
  </si>
  <si>
    <t>Location E.3.a.1</t>
  </si>
  <si>
    <t>PCODE 5.3.1.1</t>
  </si>
  <si>
    <t>Location E.3.a.2</t>
  </si>
  <si>
    <t>PCODE 5.3.1.2</t>
  </si>
  <si>
    <t>Location E.3.b.1</t>
  </si>
  <si>
    <t>PCODE 5.3.2.1</t>
  </si>
  <si>
    <t>Location E.3.b.2</t>
  </si>
  <si>
    <t>PCODE 5.3.2.2</t>
  </si>
  <si>
    <t>Project Status</t>
  </si>
  <si>
    <t>Vulnerable Groups</t>
  </si>
  <si>
    <t>Proposed/Unfunded</t>
  </si>
  <si>
    <t>Children/Adolescents</t>
  </si>
  <si>
    <t>Planned/Funded</t>
  </si>
  <si>
    <t>Child-Headed Households</t>
  </si>
  <si>
    <t>Ongoing</t>
  </si>
  <si>
    <t>Elderly</t>
  </si>
  <si>
    <t>Completed</t>
  </si>
  <si>
    <t>Female-Headed Households</t>
  </si>
  <si>
    <t>LGBTI</t>
  </si>
  <si>
    <t>Minority/Indigenous Group</t>
  </si>
  <si>
    <t>Persons with Disabilities</t>
  </si>
  <si>
    <t>Pregnant and Lactating Women</t>
  </si>
  <si>
    <t>N/A</t>
  </si>
  <si>
    <t>Domain</t>
  </si>
  <si>
    <t>GBV Response</t>
  </si>
  <si>
    <t>GBV Prevention</t>
  </si>
  <si>
    <t>GBV Risk Mitigation</t>
  </si>
  <si>
    <t>Community Based initiatives</t>
  </si>
  <si>
    <t>Referral Pathways</t>
  </si>
  <si>
    <t>Case Management</t>
  </si>
  <si>
    <t>Activities</t>
  </si>
  <si>
    <t>Unit of Measurement</t>
  </si>
  <si>
    <t>Definition</t>
  </si>
  <si>
    <t>Cash-based support</t>
  </si>
  <si>
    <t>Material support (NFI)</t>
  </si>
  <si>
    <t>Training/Capacity building</t>
  </si>
  <si>
    <t>Activity through safe space</t>
  </si>
  <si>
    <t>Activity through outreach (messaging, awareness etc.)</t>
  </si>
  <si>
    <t>Specialized psychosocial support (PSS)</t>
  </si>
  <si>
    <t>Legal services</t>
  </si>
  <si>
    <t>Assessment (Safety audit etc.)</t>
  </si>
  <si>
    <t>Advocacy campaign and initiatives</t>
  </si>
  <si>
    <t>Referral to specialized psychosocial support</t>
  </si>
  <si>
    <t>Referral to medical services</t>
  </si>
  <si>
    <t>Referral to legal services</t>
  </si>
  <si>
    <t># of people</t>
  </si>
  <si>
    <t>CMR</t>
  </si>
  <si>
    <t>Post treatment care and support</t>
  </si>
  <si>
    <t>Prevention of Mother to Child Transmision (PMCT)</t>
  </si>
  <si>
    <t>Cross Sector</t>
  </si>
  <si>
    <t>MHPSS</t>
  </si>
  <si>
    <t>% of health worker trained in CMR</t>
  </si>
  <si>
    <t>% of reported rape cases where survivor receives post-exposure prophylaxsis for HIV (PEP) within 72 hours of incident; % of reported rape cases where survivor receives emergency contraceptive pills (ECP) within 120 hours of incident</t>
  </si>
  <si>
    <t>Focused PSS for GBV survivors</t>
  </si>
  <si>
    <t>Specialized mental health for GBV survivors</t>
  </si>
  <si>
    <t>Case management for GBV survivors</t>
  </si>
  <si>
    <t>Individual and group counselling / Focused PSS for women/girls at risk</t>
  </si>
  <si>
    <t>Pychosocial support activity</t>
  </si>
  <si>
    <t># of people trained</t>
  </si>
  <si>
    <t>Livelihood and empowerment activity</t>
  </si>
  <si>
    <t>Awareness raising activities through contact initiatives</t>
  </si>
  <si>
    <t>Awareness raising through campaigns/mass media channels</t>
  </si>
  <si>
    <t>Dignity kits distribution</t>
  </si>
  <si>
    <t>Recreational activity</t>
  </si>
  <si>
    <t>Life skill activity</t>
  </si>
  <si>
    <t>Vocational training</t>
  </si>
  <si>
    <t>Livelihood empowerment activity</t>
  </si>
  <si>
    <t>Written SOPs for GBV prevention and response developed and agreed upon by all relevant humanitarian actors</t>
  </si>
  <si>
    <t># of SOPs</t>
  </si>
  <si>
    <t># of service providers</t>
  </si>
  <si>
    <t>GBV Mainstreaming and multi-sectoral engagement</t>
  </si>
  <si>
    <t>Community-based mechanisms/groups working on GBV prevention and response</t>
  </si>
  <si>
    <t>Written codes of conduct in place on PSEA by own staff</t>
  </si>
  <si>
    <t># of agencies</t>
  </si>
  <si>
    <t>Community-based feedback and complaint mechanism in place</t>
  </si>
  <si>
    <t>GBV prevention and mitigation strategies included in sector/cluster policies, guidelines or standards</t>
  </si>
  <si>
    <t># of cluster/sector</t>
  </si>
  <si>
    <t>Safety audit</t>
  </si>
  <si>
    <t># of safety audits</t>
  </si>
  <si>
    <t># of reports</t>
  </si>
  <si>
    <t>Clinical management of rape training</t>
  </si>
  <si>
    <t>Women empowerment &amp; gender equality training</t>
  </si>
  <si>
    <t>GBV basic concepts training</t>
  </si>
  <si>
    <t>GBV mainstreaming training</t>
  </si>
  <si>
    <t>Safe and Ethical GBV data management including GBVIMS training</t>
  </si>
  <si>
    <t>Beneficiaries accessing safe spaces</t>
  </si>
  <si>
    <t>Location C.1.a.2</t>
  </si>
  <si>
    <t>GBV assessment conducted with written recommendation</t>
  </si>
  <si>
    <t>Financial Partner</t>
  </si>
  <si>
    <t>Activity Details</t>
  </si>
  <si>
    <t>Last Updated 
(YYYY-MM-DD)</t>
  </si>
  <si>
    <t>Project Start Date (YYYY-MM-DD)</t>
  </si>
  <si>
    <t>Project End Date (YYYY-MM-DD)</t>
  </si>
  <si>
    <t>Target Population</t>
  </si>
  <si>
    <t>Refugees</t>
  </si>
  <si>
    <t>Returnees</t>
  </si>
  <si>
    <t>Host communites</t>
  </si>
  <si>
    <t>IDPs</t>
  </si>
  <si>
    <t>Total Adult Male (&gt;=18) Reached</t>
  </si>
  <si>
    <t>Total Girls (&lt; 18) Reached</t>
  </si>
  <si>
    <t>Total Boys (&lt; 18) Reached</t>
  </si>
  <si>
    <t>Total Beneficiaries Reached</t>
  </si>
  <si>
    <t>Total Adult Females (&gt;= 18) Reached</t>
  </si>
  <si>
    <t>Specialized medical medical services (CMR etc.)</t>
  </si>
  <si>
    <t>Case management training</t>
  </si>
  <si>
    <t># of participants</t>
  </si>
  <si>
    <t># of mechanisms</t>
  </si>
  <si>
    <t># of referral pathways</t>
  </si>
  <si>
    <t>Example Monitoring Indicator in HRP</t>
  </si>
  <si>
    <t>Target Beneficiary</t>
  </si>
  <si>
    <t>GBV survivors, service providers</t>
  </si>
  <si>
    <t>General women and girls, service providers</t>
  </si>
  <si>
    <t>Community, macro environment</t>
  </si>
  <si>
    <t>Service</t>
  </si>
  <si>
    <t>Number of Staff</t>
  </si>
  <si>
    <t>Sector of Service</t>
  </si>
  <si>
    <t>Global GBV AoR Service Mapping Template - WHO is doing WHAT, WHERE + Service Provision</t>
  </si>
  <si>
    <t>Facility Name</t>
  </si>
  <si>
    <t>Organization/Administrator</t>
  </si>
  <si>
    <t>Date of most recent assessment/monitoring visit</t>
  </si>
  <si>
    <t>Assessment/monitoring visit conducted by</t>
  </si>
  <si>
    <t># of the referral pathways established and functional</t>
  </si>
  <si>
    <t>% of reported cases where survivors receives specialized psychosocial support</t>
  </si>
  <si>
    <t>Shelter, WASH</t>
  </si>
  <si>
    <t>PSS support training</t>
  </si>
  <si>
    <t>% of case management service provider who safely collect, store, analyze data on GBV incidents using standardized and secure information management systems</t>
  </si>
  <si>
    <t>% of affected population with safe and access to legal services (per 10,000)</t>
  </si>
  <si>
    <t># of targeted sites that have at least one safe space/women's centre/women-friendly space; # of women and girls who have benefited from at least one safe space/women's centres/women-friendly space activity and/or have sought information/services from these spaces</t>
  </si>
  <si>
    <t># of women and girls who have benefited from outreach activities</t>
  </si>
  <si>
    <t># of individuals vulnerable to GBV provided with risk mitigation material support (hygiene/dignity kits, cash, household materials, etc.)</t>
  </si>
  <si>
    <t>Psychosocial First Aid (PFA)</t>
  </si>
  <si>
    <t>% of affected population with access to psychosocial first aid; % of sites with community coverage of psychosocial first aid</t>
  </si>
  <si>
    <t>% of affected population with access to counselling; % of sites with community coverage of counselling/focused PSS</t>
  </si>
  <si>
    <t># of women and girls who have benefited from recreational activities</t>
  </si>
  <si>
    <t># of women and girls who have benefited from life skill activities</t>
  </si>
  <si>
    <t># of women and girls who have benefited from vocational trainings</t>
  </si>
  <si>
    <t># of women and girls who have benefited from lilihood empowerment activities</t>
  </si>
  <si>
    <t>GBV advocacy campaigns and initiatives</t>
  </si>
  <si>
    <t># of communities</t>
  </si>
  <si>
    <t>Community-based GBV initiatives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</si>
</sst>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yyyy\-mm\-dd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/>
      <name val="Tw Cen MT"/>
      <family val="2"/>
    </font>
    <font>
      <sz val="10"/>
      <color theme="1" tint="0.249977111117893"/>
      <name val="Tw Cen MT"/>
      <family val="2"/>
    </font>
    <font>
      <sz val="9"/>
      <name val="Tw Cen MT"/>
      <family val="2"/>
    </font>
    <font>
      <b/>
      <sz val="16"/>
      <name val="Tw Cen MT"/>
      <family val="2"/>
    </font>
    <font>
      <sz val="10"/>
      <color theme="1"/>
      <name val="Tw Cen MT"/>
      <family val="2"/>
    </font>
    <font>
      <sz val="9"/>
      <color theme="1"/>
      <name val="Tw Cen MT"/>
      <family val="2"/>
    </font>
    <font>
      <sz val="12"/>
      <color theme="1"/>
      <name val="Tw Cen MT"/>
      <family val="2"/>
    </font>
    <font>
      <b/>
      <sz val="10"/>
      <name val="Tw Cen MT"/>
      <family val="2"/>
    </font>
    <font>
      <b/>
      <sz val="10"/>
      <color theme="1" tint="0.34998626667073579"/>
      <name val="Tw Cen MT"/>
      <family val="2"/>
    </font>
    <font>
      <sz val="10"/>
      <color theme="1" tint="0.34998626667073579"/>
      <name val="Tw Cen MT"/>
      <family val="2"/>
    </font>
    <font>
      <sz val="11"/>
      <color theme="0"/>
      <name val="Tw Cen MT"/>
      <family val="2"/>
    </font>
    <font>
      <sz val="11"/>
      <color theme="1"/>
      <name val="Tw Cen MT"/>
      <family val="2"/>
    </font>
    <font>
      <sz val="11"/>
      <color rgb="FFFF0000"/>
      <name val="Tw Cen MT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583B97"/>
        <bgColor indexed="64"/>
      </patternFill>
    </fill>
    <fill>
      <patternFill patternType="solid">
        <fgColor rgb="FF2F3E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4" fontId="3" fillId="2" borderId="0" xfId="1" applyNumberFormat="1" applyFont="1" applyFill="1" applyAlignment="1" applyProtection="1">
      <alignment wrapText="1"/>
      <protection locked="0"/>
    </xf>
    <xf numFmtId="14" fontId="3" fillId="3" borderId="0" xfId="1" applyNumberFormat="1" applyFont="1" applyFill="1" applyAlignment="1" applyProtection="1">
      <alignment wrapText="1"/>
      <protection locked="0"/>
    </xf>
    <xf numFmtId="0" fontId="4" fillId="3" borderId="0" xfId="1" applyFont="1" applyFill="1"/>
    <xf numFmtId="0" fontId="3" fillId="3" borderId="0" xfId="1" applyFont="1" applyFill="1" applyAlignment="1" applyProtection="1">
      <alignment wrapText="1"/>
      <protection locked="0"/>
    </xf>
    <xf numFmtId="0" fontId="3" fillId="3" borderId="0" xfId="1" applyFont="1" applyFill="1" applyAlignment="1">
      <alignment wrapText="1"/>
    </xf>
    <xf numFmtId="0" fontId="2" fillId="3" borderId="0" xfId="1" applyFill="1"/>
    <xf numFmtId="0" fontId="2" fillId="0" borderId="0" xfId="1"/>
    <xf numFmtId="0" fontId="1" fillId="0" borderId="0" xfId="1" applyFont="1"/>
    <xf numFmtId="14" fontId="5" fillId="3" borderId="0" xfId="1" applyNumberFormat="1" applyFont="1" applyFill="1" applyAlignment="1" applyProtection="1">
      <alignment vertical="center"/>
      <protection locked="0"/>
    </xf>
    <xf numFmtId="165" fontId="6" fillId="6" borderId="0" xfId="1" applyNumberFormat="1" applyFont="1" applyFill="1"/>
    <xf numFmtId="0" fontId="7" fillId="2" borderId="0" xfId="1" applyFont="1" applyFill="1" applyAlignment="1" applyProtection="1">
      <alignment horizontal="center" wrapText="1"/>
      <protection locked="0"/>
    </xf>
    <xf numFmtId="14" fontId="8" fillId="2" borderId="0" xfId="1" applyNumberFormat="1" applyFont="1" applyFill="1" applyAlignment="1" applyProtection="1">
      <alignment wrapText="1"/>
      <protection locked="0"/>
    </xf>
    <xf numFmtId="14" fontId="8" fillId="3" borderId="0" xfId="1" applyNumberFormat="1" applyFont="1" applyFill="1" applyAlignment="1" applyProtection="1">
      <alignment wrapText="1"/>
      <protection locked="0"/>
    </xf>
    <xf numFmtId="14" fontId="9" fillId="3" borderId="0" xfId="1" applyNumberFormat="1" applyFont="1" applyFill="1" applyAlignment="1" applyProtection="1">
      <alignment vertical="center"/>
      <protection locked="0"/>
    </xf>
    <xf numFmtId="0" fontId="10" fillId="3" borderId="0" xfId="1" applyFont="1" applyFill="1"/>
    <xf numFmtId="0" fontId="8" fillId="3" borderId="0" xfId="1" applyFont="1" applyFill="1" applyAlignment="1" applyProtection="1">
      <alignment wrapText="1"/>
      <protection locked="0"/>
    </xf>
    <xf numFmtId="0" fontId="8" fillId="3" borderId="0" xfId="1" applyFont="1" applyFill="1" applyAlignment="1">
      <alignment wrapText="1"/>
    </xf>
    <xf numFmtId="0" fontId="11" fillId="3" borderId="0" xfId="0" applyFont="1" applyFill="1"/>
    <xf numFmtId="0" fontId="12" fillId="3" borderId="0" xfId="1" applyFont="1" applyFill="1"/>
    <xf numFmtId="0" fontId="13" fillId="4" borderId="1" xfId="1" applyFont="1" applyFill="1" applyBorder="1" applyAlignment="1" applyProtection="1">
      <alignment horizontal="center" wrapText="1"/>
      <protection locked="0"/>
    </xf>
    <xf numFmtId="0" fontId="13" fillId="8" borderId="1" xfId="1" applyFont="1" applyFill="1" applyBorder="1" applyAlignment="1" applyProtection="1">
      <alignment horizontal="center" wrapText="1"/>
      <protection locked="0"/>
    </xf>
    <xf numFmtId="0" fontId="13" fillId="9" borderId="1" xfId="1" applyFont="1" applyFill="1" applyBorder="1" applyAlignment="1" applyProtection="1">
      <alignment horizontal="center" wrapText="1"/>
      <protection locked="0"/>
    </xf>
    <xf numFmtId="0" fontId="14" fillId="5" borderId="2" xfId="1" applyFont="1" applyFill="1" applyBorder="1" applyAlignment="1">
      <alignment wrapText="1"/>
    </xf>
    <xf numFmtId="0" fontId="14" fillId="5" borderId="3" xfId="1" applyFont="1" applyFill="1" applyBorder="1" applyAlignment="1">
      <alignment wrapText="1"/>
    </xf>
    <xf numFmtId="0" fontId="14" fillId="13" borderId="5" xfId="1" applyFont="1" applyFill="1" applyBorder="1" applyAlignment="1">
      <alignment wrapText="1"/>
    </xf>
    <xf numFmtId="0" fontId="14" fillId="13" borderId="6" xfId="1" applyFont="1" applyFill="1" applyBorder="1" applyAlignment="1">
      <alignment wrapText="1"/>
    </xf>
    <xf numFmtId="0" fontId="14" fillId="0" borderId="0" xfId="1" applyFont="1" applyAlignment="1">
      <alignment wrapText="1"/>
    </xf>
    <xf numFmtId="0" fontId="11" fillId="0" borderId="0" xfId="1" applyFont="1"/>
    <xf numFmtId="0" fontId="8" fillId="0" borderId="0" xfId="1" applyFont="1" applyProtection="1">
      <protection locked="0"/>
    </xf>
    <xf numFmtId="0" fontId="8" fillId="0" borderId="0" xfId="1" applyFont="1"/>
    <xf numFmtId="0" fontId="10" fillId="0" borderId="0" xfId="1" applyFont="1"/>
    <xf numFmtId="0" fontId="12" fillId="0" borderId="0" xfId="1" applyFont="1"/>
    <xf numFmtId="14" fontId="8" fillId="0" borderId="0" xfId="1" applyNumberFormat="1" applyFont="1" applyAlignment="1" applyProtection="1">
      <alignment wrapText="1"/>
      <protection locked="0"/>
    </xf>
    <xf numFmtId="0" fontId="8" fillId="0" borderId="0" xfId="1" applyFont="1" applyAlignment="1" applyProtection="1">
      <alignment wrapText="1"/>
      <protection locked="0"/>
    </xf>
    <xf numFmtId="0" fontId="8" fillId="0" borderId="0" xfId="1" applyFont="1" applyAlignment="1">
      <alignment wrapText="1"/>
    </xf>
    <xf numFmtId="0" fontId="13" fillId="8" borderId="4" xfId="1" applyFont="1" applyFill="1" applyBorder="1" applyAlignment="1" applyProtection="1">
      <alignment horizontal="center" wrapText="1"/>
      <protection locked="0"/>
    </xf>
    <xf numFmtId="0" fontId="13" fillId="9" borderId="4" xfId="1" applyFont="1" applyFill="1" applyBorder="1" applyAlignment="1" applyProtection="1">
      <alignment horizontal="center" wrapText="1"/>
      <protection locked="0"/>
    </xf>
    <xf numFmtId="0" fontId="13" fillId="4" borderId="4" xfId="1" applyFont="1" applyFill="1" applyBorder="1" applyAlignment="1" applyProtection="1">
      <alignment horizontal="center" wrapText="1"/>
      <protection locked="0"/>
    </xf>
    <xf numFmtId="0" fontId="13" fillId="4" borderId="0" xfId="1" applyFont="1" applyFill="1" applyAlignment="1" applyProtection="1">
      <alignment horizontal="center" wrapText="1"/>
      <protection locked="0"/>
    </xf>
    <xf numFmtId="0" fontId="13" fillId="12" borderId="4" xfId="1" applyFont="1" applyFill="1" applyBorder="1" applyAlignment="1" applyProtection="1">
      <alignment horizontal="center" wrapText="1"/>
      <protection locked="0"/>
    </xf>
    <xf numFmtId="0" fontId="14" fillId="4" borderId="3" xfId="1" applyFont="1" applyFill="1" applyBorder="1" applyAlignment="1">
      <alignment wrapText="1"/>
    </xf>
    <xf numFmtId="0" fontId="15" fillId="0" borderId="0" xfId="1" applyFont="1" applyAlignment="1">
      <alignment wrapText="1"/>
    </xf>
    <xf numFmtId="0" fontId="11" fillId="14" borderId="0" xfId="1" applyFont="1" applyFill="1"/>
    <xf numFmtId="164" fontId="11" fillId="0" borderId="0" xfId="1" applyNumberFormat="1" applyFont="1"/>
    <xf numFmtId="0" fontId="10" fillId="6" borderId="0" xfId="1" applyFont="1" applyFill="1"/>
    <xf numFmtId="0" fontId="16" fillId="10" borderId="0" xfId="0" applyFont="1" applyFill="1"/>
    <xf numFmtId="0" fontId="17" fillId="7" borderId="0" xfId="0" applyFont="1" applyFill="1"/>
    <xf numFmtId="0" fontId="17" fillId="0" borderId="0" xfId="0" applyFont="1"/>
    <xf numFmtId="0" fontId="16" fillId="7" borderId="0" xfId="0" applyFont="1" applyFill="1"/>
    <xf numFmtId="0" fontId="16" fillId="11" borderId="0" xfId="0" applyFont="1" applyFill="1"/>
    <xf numFmtId="0" fontId="18" fillId="0" borderId="0" xfId="0" applyFont="1"/>
    <xf numFmtId="0" fontId="17" fillId="0" borderId="0" xfId="0" applyFont="1" applyFill="1"/>
  </cellXfs>
  <cellStyles count="2">
    <cellStyle name="Normal" xfId="0" builtinId="0"/>
    <cellStyle name="Normal 2" xfId="1" xr:uid="{F0AFBBB2-0BCB-4222-9AA9-D8D38CF82672}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w Cen MT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w Cen MT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w Cen MT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w Cen MT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  <numFmt numFmtId="164" formatCode="dd/m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  <numFmt numFmtId="164" formatCode="dd/m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  <numFmt numFmtId="0" formatCode="General"/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  <numFmt numFmtId="0" formatCode="General"/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w Cen MT"/>
        <family val="2"/>
        <scheme val="none"/>
      </font>
      <numFmt numFmtId="165" formatCode="yyyy\-mm\-dd;@"/>
      <fill>
        <patternFill patternType="solid">
          <fgColor indexed="64"/>
          <bgColor theme="0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w Cen MT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w Cen MT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name val="Tw Cen MT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w Cen MT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w Cen MT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w Cen MT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w Cen MT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w Cen MT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w Cen MT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w Cen MT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numFmt numFmtId="19" formatCode="m/d/yyyy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w Cen MT"/>
        <family val="2"/>
        <scheme val="none"/>
      </font>
      <numFmt numFmtId="165" formatCode="yyyy\-mm\-dd;@"/>
      <fill>
        <patternFill patternType="solid">
          <fgColor indexed="64"/>
          <bgColor theme="0" tint="-0.499984740745262"/>
        </patternFill>
      </fill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w Cen MT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w Cen MT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/>
        <bottom/>
      </border>
    </dxf>
  </dxfs>
  <tableStyles count="0" defaultTableStyle="TableStyleMedium2" defaultPivotStyle="PivotStyleLight16"/>
  <colors>
    <mruColors>
      <color rgb="FF2F3E99"/>
      <color rgb="FF583B97"/>
      <color rgb="FFCCC0DA"/>
      <color rgb="FFB7DEE8"/>
      <color rgb="FFA3FBFF"/>
      <color rgb="FF00B8C0"/>
      <color rgb="FFEECD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20292</xdr:colOff>
      <xdr:row>0</xdr:row>
      <xdr:rowOff>745434</xdr:rowOff>
    </xdr:from>
    <xdr:to>
      <xdr:col>4</xdr:col>
      <xdr:colOff>20292</xdr:colOff>
      <xdr:row>1</xdr:row>
      <xdr:rowOff>248892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C1E9C23-A5BA-47CA-B9E9-66C29A0F1D50}"/>
            </a:ext>
          </a:extLst>
        </xdr:cNvPr>
        <xdr:cNvSpPr/>
      </xdr:nvSpPr>
      <xdr:spPr>
        <a:xfrm>
          <a:off x="715617" y="745434"/>
          <a:ext cx="3057525" cy="246408"/>
        </a:xfrm>
        <a:prstGeom prst="rect">
          <a:avLst/>
        </a:prstGeom>
        <a:solidFill>
          <a:srgbClr val="2F3E99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WHERE</a:t>
          </a:r>
        </a:p>
      </xdr:txBody>
    </xdr:sp>
    <xdr:clientData/>
  </xdr:twoCellAnchor>
  <xdr:twoCellAnchor>
    <xdr:from>
      <xdr:col>4</xdr:col>
      <xdr:colOff>9525</xdr:colOff>
      <xdr:row>1</xdr:row>
      <xdr:rowOff>0</xdr:rowOff>
    </xdr:from>
    <xdr:to>
      <xdr:col>7</xdr:col>
      <xdr:colOff>9525</xdr:colOff>
      <xdr:row>1</xdr:row>
      <xdr:rowOff>257175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B42FED9-D250-4187-BC34-1070D9D3BB4D}"/>
            </a:ext>
          </a:extLst>
        </xdr:cNvPr>
        <xdr:cNvSpPr/>
      </xdr:nvSpPr>
      <xdr:spPr>
        <a:xfrm>
          <a:off x="3762375" y="742950"/>
          <a:ext cx="3105150" cy="257175"/>
        </a:xfrm>
        <a:prstGeom prst="rect">
          <a:avLst/>
        </a:prstGeom>
        <a:solidFill>
          <a:srgbClr val="583B97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WHO</a:t>
          </a:r>
        </a:p>
      </xdr:txBody>
    </xdr:sp>
    <xdr:clientData/>
  </xdr:twoCellAnchor>
  <xdr:twoCellAnchor>
    <xdr:from>
      <xdr:col>7</xdr:col>
      <xdr:colOff>28575</xdr:colOff>
      <xdr:row>1</xdr:row>
      <xdr:rowOff>0</xdr:rowOff>
    </xdr:from>
    <xdr:to>
      <xdr:col>18</xdr:col>
      <xdr:colOff>0</xdr:colOff>
      <xdr:row>1</xdr:row>
      <xdr:rowOff>276225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9D8979D-7FA6-4182-A991-D506E2020498}"/>
            </a:ext>
          </a:extLst>
        </xdr:cNvPr>
        <xdr:cNvSpPr/>
      </xdr:nvSpPr>
      <xdr:spPr>
        <a:xfrm>
          <a:off x="6886575" y="742950"/>
          <a:ext cx="8982075" cy="276225"/>
        </a:xfrm>
        <a:prstGeom prst="rect">
          <a:avLst/>
        </a:prstGeom>
        <a:solidFill>
          <a:srgbClr val="00B8C0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WHAT</a:t>
          </a: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19</xdr:col>
      <xdr:colOff>0</xdr:colOff>
      <xdr:row>1</xdr:row>
      <xdr:rowOff>266700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C07F996-08C1-4FB9-B475-42F432F9DC49}"/>
            </a:ext>
          </a:extLst>
        </xdr:cNvPr>
        <xdr:cNvSpPr/>
      </xdr:nvSpPr>
      <xdr:spPr>
        <a:xfrm>
          <a:off x="15868650" y="742950"/>
          <a:ext cx="1247775" cy="266700"/>
        </a:xfrm>
        <a:prstGeom prst="rect">
          <a:avLst/>
        </a:prstGeom>
        <a:solidFill>
          <a:srgbClr val="2F3E99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FOR</a:t>
          </a:r>
          <a:r>
            <a:rPr lang="en-US" sz="1100" b="1" baseline="0"/>
            <a:t> WHOM</a:t>
          </a:r>
          <a:endParaRPr lang="en-US" sz="11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144780</xdr:colOff>
      <xdr:row>0</xdr:row>
      <xdr:rowOff>549012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1A1D4F09-403D-4AE0-9F43-BC20173AB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060" cy="549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190309</xdr:colOff>
      <xdr:row>1</xdr:row>
      <xdr:rowOff>38100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299DF78-7605-4077-89E6-DDF7DA5C3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009" cy="777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1</xdr:row>
      <xdr:rowOff>0</xdr:rowOff>
    </xdr:from>
    <xdr:to>
      <xdr:col>14</xdr:col>
      <xdr:colOff>0</xdr:colOff>
      <xdr:row>1</xdr:row>
      <xdr:rowOff>250135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B7732DE-AAE4-48E9-A05E-E201266F9E2B}"/>
            </a:ext>
          </a:extLst>
        </xdr:cNvPr>
        <xdr:cNvSpPr/>
      </xdr:nvSpPr>
      <xdr:spPr>
        <a:xfrm>
          <a:off x="11029951" y="742950"/>
          <a:ext cx="4152899" cy="250135"/>
        </a:xfrm>
        <a:prstGeom prst="rect">
          <a:avLst/>
        </a:prstGeom>
        <a:solidFill>
          <a:srgbClr val="2F3E99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WHERE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4</xdr:col>
      <xdr:colOff>0</xdr:colOff>
      <xdr:row>1</xdr:row>
      <xdr:rowOff>260902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47482E5-EF2C-49C3-98BF-5AEDDFAC3764}"/>
            </a:ext>
          </a:extLst>
        </xdr:cNvPr>
        <xdr:cNvSpPr/>
      </xdr:nvSpPr>
      <xdr:spPr>
        <a:xfrm>
          <a:off x="695325" y="742950"/>
          <a:ext cx="3228975" cy="260902"/>
        </a:xfrm>
        <a:prstGeom prst="rect">
          <a:avLst/>
        </a:prstGeom>
        <a:solidFill>
          <a:srgbClr val="583B97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WHO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9</xdr:col>
      <xdr:colOff>0</xdr:colOff>
      <xdr:row>1</xdr:row>
      <xdr:rowOff>279952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8E61842-1B96-40E0-9104-F3D7EDD9399B}"/>
            </a:ext>
          </a:extLst>
        </xdr:cNvPr>
        <xdr:cNvSpPr/>
      </xdr:nvSpPr>
      <xdr:spPr>
        <a:xfrm>
          <a:off x="3924300" y="742950"/>
          <a:ext cx="7105650" cy="279952"/>
        </a:xfrm>
        <a:prstGeom prst="rect">
          <a:avLst/>
        </a:prstGeom>
        <a:solidFill>
          <a:srgbClr val="00B8C0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WHAT</a:t>
          </a: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17</xdr:col>
      <xdr:colOff>0</xdr:colOff>
      <xdr:row>1</xdr:row>
      <xdr:rowOff>279952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EE237D3-46A8-486A-ACBF-A1F7918DD55E}"/>
            </a:ext>
          </a:extLst>
        </xdr:cNvPr>
        <xdr:cNvSpPr/>
      </xdr:nvSpPr>
      <xdr:spPr>
        <a:xfrm>
          <a:off x="15182850" y="742950"/>
          <a:ext cx="2381250" cy="279952"/>
        </a:xfrm>
        <a:prstGeom prst="rect">
          <a:avLst/>
        </a:prstGeom>
        <a:solidFill>
          <a:srgbClr val="9C83BD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WHEN</a:t>
          </a:r>
        </a:p>
      </xdr:txBody>
    </xdr:sp>
    <xdr:clientData/>
  </xdr:twoCellAnchor>
  <xdr:twoCellAnchor>
    <xdr:from>
      <xdr:col>17</xdr:col>
      <xdr:colOff>8697</xdr:colOff>
      <xdr:row>1</xdr:row>
      <xdr:rowOff>8284</xdr:rowOff>
    </xdr:from>
    <xdr:to>
      <xdr:col>23</xdr:col>
      <xdr:colOff>0</xdr:colOff>
      <xdr:row>1</xdr:row>
      <xdr:rowOff>278711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A2DA108-3C1B-4976-BBBF-E85833FF45BD}"/>
            </a:ext>
          </a:extLst>
        </xdr:cNvPr>
        <xdr:cNvSpPr/>
      </xdr:nvSpPr>
      <xdr:spPr>
        <a:xfrm>
          <a:off x="17572797" y="751234"/>
          <a:ext cx="7182678" cy="270427"/>
        </a:xfrm>
        <a:prstGeom prst="rect">
          <a:avLst/>
        </a:prstGeom>
        <a:solidFill>
          <a:srgbClr val="2F3E99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FOR</a:t>
          </a:r>
          <a:r>
            <a:rPr lang="en-US" sz="1100" b="1" baseline="0"/>
            <a:t> WHOM</a:t>
          </a:r>
          <a:endParaRPr lang="en-US" sz="1100" b="1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396241</xdr:colOff>
      <xdr:row>0</xdr:row>
      <xdr:rowOff>709343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2C2A53F8-FB90-4409-8311-4650CD26B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12520" cy="7093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10895B-2759-4C07-8398-2FE43B492495}" name="Table1" displayName="Table1" ref="A2:Y502" totalsRowShown="0" headerRowDxfId="61" dataDxfId="60" dataCellStyle="Normal 2">
  <autoFilter ref="A2:Y502" xr:uid="{DC774889-649A-4C4E-B28E-87F7577E36A7}"/>
  <tableColumns count="25">
    <tableColumn id="1" xr3:uid="{73A18F93-0A81-42D7-8FD2-BE11EF5271ED}" name="Last Updated _x000a_(YYYY-MM-DD)" dataDxfId="59" dataCellStyle="Normal 2"/>
    <tableColumn id="2" xr3:uid="{F8ABBD9D-744F-4E45-8EA0-381F8470A33A}" name="Admin1" dataDxfId="58" dataCellStyle="Normal 2"/>
    <tableColumn id="3" xr3:uid="{916A142E-5A9D-4AF9-9FCB-7ADB314851A7}" name="Admin2" dataDxfId="57" dataCellStyle="Normal 2"/>
    <tableColumn id="4" xr3:uid="{E02A6334-824A-4B29-9824-4B02EFA65396}" name="Admin3" dataDxfId="56" dataCellStyle="Normal 2"/>
    <tableColumn id="6" xr3:uid="{4D6A6A24-043E-42DE-B924-8DC4DB9770E8}" name="Facility Name" dataDxfId="55" dataCellStyle="Normal 2"/>
    <tableColumn id="7" xr3:uid="{1D720A0A-2047-40AC-AEFF-E9CC4F52E30E}" name="Organization/Administrator" dataDxfId="54" dataCellStyle="Normal 2"/>
    <tableColumn id="8" xr3:uid="{4667C25E-3BD9-4691-9539-91885A431E45}" name="In collaboration with" dataDxfId="53" dataCellStyle="Normal 2"/>
    <tableColumn id="9" xr3:uid="{4795C60A-4AA7-4D6B-93DB-E114A01669C4}" name="Sector of Service" dataDxfId="52" dataCellStyle="Normal 2"/>
    <tableColumn id="5" xr3:uid="{50CE3239-42DE-4AD7-86B5-53FE35FEF653}" name="Service" dataDxfId="51" dataCellStyle="Normal 2"/>
    <tableColumn id="10" xr3:uid="{9A5C8F48-7655-469F-9876-81CC1E1497ED}" name="Number of Staff" dataDxfId="50" dataCellStyle="Normal 2"/>
    <tableColumn id="11" xr3:uid="{51CFE3BE-0223-401F-BDDC-81D1D5CC89B9}" name="24 hours?" dataDxfId="49" dataCellStyle="Normal 2"/>
    <tableColumn id="12" xr3:uid="{F928E8A4-4F0C-4390-BBE5-DE6209BC96B9}" name="Cost" dataDxfId="48" dataCellStyle="Normal 2"/>
    <tableColumn id="13" xr3:uid="{5D22D494-07EF-40C8-8215-DE010639CCE1}" name="Part of GBV referral pathway?" dataDxfId="47" dataCellStyle="Normal 2"/>
    <tableColumn id="14" xr3:uid="{113F8B14-65F3-4EF1-9B2E-BA155EB10FC3}" name="Adequate supplies for next 3 months?" dataDxfId="46" dataCellStyle="Normal 2"/>
    <tableColumn id="15" xr3:uid="{0FAF0548-BF92-4AB6-939D-FA1C915FCDF2}" name="Date of most recent assessment/monitoring visit" dataDxfId="45" dataCellStyle="Normal 2"/>
    <tableColumn id="16" xr3:uid="{977363DF-3E11-4A17-8ED1-A64F53446261}" name="Assessment/monitoring visit conducted by" dataDxfId="44" dataCellStyle="Normal 2"/>
    <tableColumn id="17" xr3:uid="{DE093B9C-81D7-4063-9B11-1414C4523739}" name="Other notes" dataDxfId="43" dataCellStyle="Normal 2"/>
    <tableColumn id="18" xr3:uid="{829FB574-FE77-4D0B-A61B-7FF4180F5E5B}" name="Status" dataDxfId="42" dataCellStyle="Normal 2"/>
    <tableColumn id="19" xr3:uid="{130908C8-DED1-4630-96EF-CD5E0DAA68F5}" name="Target group" dataDxfId="41" dataCellStyle="Normal 2"/>
    <tableColumn id="20" xr3:uid="{0FAD2B84-8480-4896-9BB6-416CA444174B}" name="Contact Focal Point" dataDxfId="40" dataCellStyle="Normal 2"/>
    <tableColumn id="21" xr3:uid="{BCE17E15-C0AB-4FB2-81C3-BEC9B2104C56}" name="Phone Number" dataDxfId="39" dataCellStyle="Normal 2"/>
    <tableColumn id="22" xr3:uid="{BEA46E3F-DFCB-428D-8D49-A31F59D6C4E1}" name="Email" dataDxfId="38" dataCellStyle="Normal 2"/>
    <tableColumn id="23" xr3:uid="{7383A8B6-F448-4364-9A0A-B21970631892}" name="Admin1 PCODE" dataDxfId="37" dataCellStyle="Normal 2"/>
    <tableColumn id="24" xr3:uid="{03803AA3-C3A6-4C2D-BEB4-7E22C7644F8A}" name="Admin2 PCODE" dataDxfId="36" dataCellStyle="Normal 2"/>
    <tableColumn id="25" xr3:uid="{15754414-E8E1-437D-9460-A4DFF0722624}" name="Admin3 PCODE" dataDxfId="35" dataCellStyle="Normal 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AC14C7-BDB7-4826-928F-82911F7C2A61}" name="Table2" displayName="Table2" ref="A2:AD99" totalsRowShown="0" headerRowDxfId="34" dataDxfId="33" headerRowCellStyle="Normal 2" dataCellStyle="Normal 2">
  <autoFilter ref="A2:AD99" xr:uid="{46066017-F7D9-4714-B462-3997E16BB502}"/>
  <tableColumns count="30">
    <tableColumn id="1" xr3:uid="{22E2D144-C261-4961-AE6F-CA1A7E866067}" name="Last Updated _x000a_(YYYY-MM-DD)" dataDxfId="32" dataCellStyle="Normal 2"/>
    <tableColumn id="2" xr3:uid="{072070CD-2E31-4873-8781-876FD97A4AFE}" name="Programme Organization" dataDxfId="31" dataCellStyle="Normal 2"/>
    <tableColumn id="3" xr3:uid="{9DC4E58E-A093-4DE0-9313-0CA4AFE6A665}" name="Implementing Partner" dataDxfId="30" dataCellStyle="Normal 2"/>
    <tableColumn id="4" xr3:uid="{E3A53D42-8AE4-4F34-9C28-7B76C4837A52}" name="Financial Partner" dataDxfId="29" dataCellStyle="Normal 2"/>
    <tableColumn id="5" xr3:uid="{978C8308-2364-4A34-881D-9C26F8081718}" name="Category" dataDxfId="28" dataCellStyle="Normal 2"/>
    <tableColumn id="6" xr3:uid="{79CAE416-AFC1-426D-945A-E2FD828FE61C}" name="Activity" dataDxfId="27" dataCellStyle="Normal 2"/>
    <tableColumn id="7" xr3:uid="{37A95E89-999B-4050-9E0E-56716F38D309}" name="Activity Details" dataDxfId="26" dataCellStyle="Normal 2"/>
    <tableColumn id="9" xr3:uid="{7B8BF9CA-8D30-481A-AC98-0F8904C44A6F}" name="Unit of Measurement" dataDxfId="25" dataCellStyle="Normal 2">
      <calculatedColumnFormula>IFERROR(INDEX(WHAT!$J:$J,MATCH(Table2[[#This Row],[Activity]],WHAT!$I:$I,0)),"")</calculatedColumnFormula>
    </tableColumn>
    <tableColumn id="11" xr3:uid="{BF82ADE3-3CED-4062-B909-EFF589FB4D15}" name="Link to another cluster?" dataDxfId="24" dataCellStyle="Normal 2">
      <calculatedColumnFormula>IFERROR(INDEX(WHAT!$M:$M,MATCH(Table2[[#This Row],[Activity]],WHAT!$I:$I,0)),"")</calculatedColumnFormula>
    </tableColumn>
    <tableColumn id="12" xr3:uid="{562A9B9F-1B76-4058-AFD1-7B7A7D473F3A}" name="Admin 1" dataDxfId="23" dataCellStyle="Normal 2"/>
    <tableColumn id="13" xr3:uid="{93913C6A-BFFC-4C6E-93A1-C08139773BD0}" name="Admin 2" dataDxfId="22" dataCellStyle="Normal 2"/>
    <tableColumn id="14" xr3:uid="{B9422D86-668A-4BD0-BAF1-0F4C1BAE5B13}" name="Admin 3" dataDxfId="21" dataCellStyle="Normal 2"/>
    <tableColumn id="15" xr3:uid="{38EC52F7-7EC7-4480-A110-6F2F87186516}" name="Admin 4" dataDxfId="20" dataCellStyle="Normal 2"/>
    <tableColumn id="16" xr3:uid="{9E292AFF-FA87-4556-A74E-7A6E72D9F371}" name="Site Name" dataDxfId="19" dataCellStyle="Normal 2"/>
    <tableColumn id="17" xr3:uid="{24FDD530-68A9-444E-8D7E-5A289BBB0AAE}" name="Project Start Date (YYYY-MM-DD)" dataDxfId="18" dataCellStyle="Normal 2"/>
    <tableColumn id="18" xr3:uid="{D789E25A-C3A8-4390-BEFD-D2443344FBA2}" name="Project End Date (YYYY-MM-DD)" dataDxfId="17" dataCellStyle="Normal 2"/>
    <tableColumn id="19" xr3:uid="{B3D1E73C-CB7B-4BA8-AFC6-D26B5C4B3D81}" name="Status" dataDxfId="16" dataCellStyle="Normal 2"/>
    <tableColumn id="20" xr3:uid="{4944915B-3844-4169-B503-E82ACD7C2E2A}" name="Target Population" dataDxfId="15" dataCellStyle="Normal 2"/>
    <tableColumn id="21" xr3:uid="{6D1D1354-3846-4DA5-B962-CD1049606ADC}" name="Total Beneficiaries Reached" dataDxfId="14" dataCellStyle="Normal 2"/>
    <tableColumn id="22" xr3:uid="{5DE76277-CDAB-4F09-9626-D5E30E773F8B}" name="Total Adult Females (&gt;= 18) Reached" dataDxfId="13" dataCellStyle="Normal 2"/>
    <tableColumn id="23" xr3:uid="{D2596C56-063D-4AFB-8E31-30B248D16D04}" name="Total Adult Male (&gt;=18) Reached" dataDxfId="12" dataCellStyle="Normal 2"/>
    <tableColumn id="24" xr3:uid="{301E296C-11E4-448E-BA2B-97640294EE7E}" name="Total Girls (&lt; 18) Reached" dataDxfId="11" dataCellStyle="Normal 2"/>
    <tableColumn id="25" xr3:uid="{FD12EC5A-8451-4CF7-B0D9-D1C09047556E}" name="Total Boys (&lt; 18) Reached" dataDxfId="10" dataCellStyle="Normal 2"/>
    <tableColumn id="27" xr3:uid="{48E759A5-B52A-4DAD-A6C3-1A06ECCDFA15}" name="Contact Focal Point" dataDxfId="9" dataCellStyle="Normal 2"/>
    <tableColumn id="28" xr3:uid="{F64B685C-795F-47D6-B5F0-2371E2DD366D}" name="Phone Number" dataDxfId="8" dataCellStyle="Normal 2"/>
    <tableColumn id="29" xr3:uid="{6094DEA7-BDC6-45E6-98DC-4FB8D97BF4F3}" name="Email" dataDxfId="7" dataCellStyle="Normal 2"/>
    <tableColumn id="30" xr3:uid="{0958963B-DC21-4728-9BFD-0F4A0FDC66DD}" name="Admin1 PCODE" dataDxfId="6" dataCellStyle="Normal 2">
      <calculatedColumnFormula>IFERROR(INDEX(WHERE!$B:$B,MATCH(Table2[[#This Row],[Admin 1]],WHERE!$A:$A,0)),"")</calculatedColumnFormula>
    </tableColumn>
    <tableColumn id="31" xr3:uid="{F7863D44-5AAD-4EE8-B25B-1D837866157E}" name="Admin2 PCODE" dataDxfId="5" dataCellStyle="Normal 2">
      <calculatedColumnFormula array="1">IFERROR(INDEX(WHERE!$F:$F,MATCH(Table2[[#This Row],[Admin 1]]&amp;Table2[[#This Row],[Admin 2]],WHERE!$D:$D&amp;WHERE!$E:$E,0)),"")</calculatedColumnFormula>
    </tableColumn>
    <tableColumn id="32" xr3:uid="{BCED181B-9ABD-419C-96CD-598381A9113B}" name="Admin3 PCODE" dataDxfId="4" dataCellStyle="Normal 2">
      <calculatedColumnFormula array="1">IFERROR(INDEX(WHERE!$J:$J,MATCH(Table2[[#This Row],[Admin 2]]&amp;Table2[[#This Row],[Admin 3]],WHERE!$H:$H&amp;WHERE!$I:$I,0)),"")</calculatedColumnFormula>
    </tableColumn>
    <tableColumn id="33" xr3:uid="{F1CAACFA-715A-46ED-9C5A-54FFFEBFE8FD}" name="Admin4 PCODE" dataDxfId="3" dataCellStyle="Normal 2">
      <calculatedColumnFormula array="1">IFERROR(INDEX(WHERE!$N:$N,MATCH(Table2[[#This Row],[Admin 3]]&amp;Table2[[#This Row],[Admin 4]],WHERE!$L:$L&amp;WHERE!$M:$M,0)),"")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58B2-79F7-4AD8-B358-A1120E0D0CFF}">
  <sheetPr>
    <tabColor rgb="FF00B8C0"/>
  </sheetPr>
  <dimension ref="A1:Y2000"/>
  <sheetViews>
    <sheetView zoomScaleNormal="100" workbookViewId="0">
      <selection activeCell="B2" sqref="B2"/>
    </sheetView>
  </sheetViews>
  <sheetFormatPr defaultColWidth="9.140625" defaultRowHeight="15.75" x14ac:dyDescent="0.25"/>
  <cols>
    <col min="1" max="1" width="10.42578125" style="12" customWidth="1"/>
    <col min="2" max="2" width="12.42578125" style="33" bestFit="1" customWidth="1"/>
    <col min="3" max="3" width="11.42578125" style="33" customWidth="1"/>
    <col min="4" max="4" width="11.7109375" style="31" bestFit="1" customWidth="1"/>
    <col min="5" max="5" width="17" style="34" customWidth="1"/>
    <col min="6" max="6" width="17.42578125" style="35" customWidth="1"/>
    <col min="7" max="7" width="12.140625" style="34" customWidth="1"/>
    <col min="8" max="9" width="10" style="34" customWidth="1"/>
    <col min="10" max="10" width="10.140625" style="34" customWidth="1"/>
    <col min="11" max="11" width="9.7109375" style="34" customWidth="1"/>
    <col min="12" max="12" width="7.85546875" style="34" customWidth="1"/>
    <col min="13" max="13" width="15.42578125" style="34" customWidth="1"/>
    <col min="14" max="14" width="21.28515625" style="34" customWidth="1"/>
    <col min="15" max="15" width="18.42578125" style="34" customWidth="1"/>
    <col min="16" max="16" width="21.85546875" style="34" customWidth="1"/>
    <col min="17" max="17" width="7.42578125" style="34" customWidth="1"/>
    <col min="18" max="18" width="10.42578125" style="31" bestFit="1" customWidth="1"/>
    <col min="19" max="19" width="18.7109375" style="34" customWidth="1"/>
    <col min="20" max="20" width="18.140625" style="32" customWidth="1"/>
    <col min="21" max="21" width="15" style="32" customWidth="1"/>
    <col min="22" max="16384" width="9.140625" style="32"/>
  </cols>
  <sheetData>
    <row r="1" spans="1:25" s="19" customFormat="1" ht="43.9" customHeight="1" x14ac:dyDescent="0.25">
      <c r="A1" s="12"/>
      <c r="B1" s="13"/>
      <c r="C1" s="14" t="s">
        <v>395</v>
      </c>
      <c r="D1" s="15"/>
      <c r="E1" s="16"/>
      <c r="F1" s="17"/>
      <c r="G1" s="16"/>
      <c r="H1" s="16"/>
      <c r="I1" s="16"/>
      <c r="J1" s="16"/>
      <c r="K1" s="16"/>
      <c r="L1" s="16"/>
      <c r="M1" s="16"/>
      <c r="N1" s="18"/>
      <c r="O1" s="18"/>
      <c r="P1" s="18"/>
      <c r="Q1" s="16"/>
      <c r="R1" s="15"/>
      <c r="S1" s="16"/>
    </row>
    <row r="2" spans="1:25" s="27" customFormat="1" ht="57" customHeight="1" x14ac:dyDescent="0.2">
      <c r="A2" s="11" t="s">
        <v>369</v>
      </c>
      <c r="B2" s="20" t="s">
        <v>0</v>
      </c>
      <c r="C2" s="20" t="s">
        <v>1</v>
      </c>
      <c r="D2" s="20" t="s">
        <v>2</v>
      </c>
      <c r="E2" s="21" t="s">
        <v>396</v>
      </c>
      <c r="F2" s="21" t="s">
        <v>397</v>
      </c>
      <c r="G2" s="21" t="s">
        <v>3</v>
      </c>
      <c r="H2" s="22" t="s">
        <v>394</v>
      </c>
      <c r="I2" s="22" t="s">
        <v>392</v>
      </c>
      <c r="J2" s="22" t="s">
        <v>393</v>
      </c>
      <c r="K2" s="22" t="s">
        <v>5</v>
      </c>
      <c r="L2" s="22" t="s">
        <v>6</v>
      </c>
      <c r="M2" s="22" t="s">
        <v>7</v>
      </c>
      <c r="N2" s="22" t="s">
        <v>8</v>
      </c>
      <c r="O2" s="22" t="s">
        <v>398</v>
      </c>
      <c r="P2" s="22" t="s">
        <v>399</v>
      </c>
      <c r="Q2" s="22" t="s">
        <v>9</v>
      </c>
      <c r="R2" s="22" t="s">
        <v>10</v>
      </c>
      <c r="S2" s="20" t="s">
        <v>11</v>
      </c>
      <c r="T2" s="23" t="s">
        <v>12</v>
      </c>
      <c r="U2" s="24" t="s">
        <v>13</v>
      </c>
      <c r="V2" s="24" t="s">
        <v>14</v>
      </c>
      <c r="W2" s="25" t="s">
        <v>26</v>
      </c>
      <c r="X2" s="26" t="s">
        <v>27</v>
      </c>
      <c r="Y2" s="26" t="s">
        <v>28</v>
      </c>
    </row>
    <row r="3" spans="1:25" x14ac:dyDescent="0.25">
      <c r="A3" s="10"/>
      <c r="B3" s="28"/>
      <c r="C3" s="28"/>
      <c r="D3" s="28"/>
      <c r="E3" s="28"/>
      <c r="F3" s="28"/>
      <c r="G3" s="29"/>
      <c r="H3" s="29"/>
      <c r="I3" s="29"/>
      <c r="J3" s="30"/>
      <c r="K3" s="30"/>
      <c r="L3" s="30"/>
      <c r="M3" s="30"/>
      <c r="N3" s="30"/>
      <c r="O3" s="30"/>
      <c r="P3" s="30"/>
      <c r="Q3" s="29"/>
      <c r="S3" s="29"/>
    </row>
    <row r="4" spans="1:25" x14ac:dyDescent="0.25">
      <c r="A4" s="10"/>
      <c r="B4" s="28"/>
      <c r="C4" s="28"/>
      <c r="D4" s="28"/>
      <c r="E4" s="28"/>
      <c r="F4" s="28"/>
      <c r="G4" s="29"/>
      <c r="H4" s="29"/>
      <c r="I4" s="29"/>
      <c r="J4" s="30"/>
      <c r="K4" s="30"/>
      <c r="L4" s="30"/>
      <c r="M4" s="30"/>
      <c r="N4" s="30"/>
      <c r="O4" s="30"/>
      <c r="P4" s="30"/>
      <c r="Q4" s="29"/>
      <c r="S4" s="29"/>
    </row>
    <row r="5" spans="1:25" x14ac:dyDescent="0.25">
      <c r="A5" s="10"/>
      <c r="B5" s="28"/>
      <c r="C5" s="28"/>
      <c r="D5" s="28"/>
      <c r="E5" s="28"/>
      <c r="F5" s="28"/>
      <c r="G5" s="29"/>
      <c r="H5" s="29"/>
      <c r="I5" s="29"/>
      <c r="J5" s="30"/>
      <c r="K5" s="30"/>
      <c r="L5" s="30"/>
      <c r="M5" s="30"/>
      <c r="N5" s="30"/>
      <c r="O5" s="30"/>
      <c r="P5" s="30"/>
      <c r="Q5" s="29"/>
      <c r="S5" s="29"/>
    </row>
    <row r="6" spans="1:25" x14ac:dyDescent="0.25">
      <c r="A6" s="10"/>
      <c r="B6" s="28"/>
      <c r="C6" s="28"/>
      <c r="D6" s="28"/>
      <c r="E6" s="28"/>
      <c r="F6" s="28"/>
      <c r="G6" s="29"/>
      <c r="H6" s="29"/>
      <c r="I6" s="29"/>
      <c r="J6" s="30"/>
      <c r="K6" s="30"/>
      <c r="L6" s="30"/>
      <c r="M6" s="30"/>
      <c r="N6" s="30"/>
      <c r="O6" s="30"/>
      <c r="P6" s="30"/>
      <c r="Q6" s="29"/>
      <c r="S6" s="29"/>
    </row>
    <row r="7" spans="1:25" x14ac:dyDescent="0.25">
      <c r="A7" s="10"/>
      <c r="B7" s="28"/>
      <c r="C7" s="28"/>
      <c r="D7" s="28"/>
      <c r="E7" s="28"/>
      <c r="F7" s="28"/>
      <c r="G7" s="29"/>
      <c r="H7" s="29"/>
      <c r="I7" s="29"/>
      <c r="J7" s="30"/>
      <c r="K7" s="30"/>
      <c r="L7" s="30"/>
      <c r="M7" s="30"/>
      <c r="N7" s="30"/>
      <c r="O7" s="30"/>
      <c r="P7" s="30"/>
      <c r="Q7" s="29"/>
      <c r="S7" s="29"/>
    </row>
    <row r="8" spans="1:25" x14ac:dyDescent="0.25">
      <c r="A8" s="10"/>
      <c r="B8" s="28"/>
      <c r="C8" s="28"/>
      <c r="D8" s="28"/>
      <c r="E8" s="28"/>
      <c r="F8" s="28"/>
      <c r="G8" s="29"/>
      <c r="H8" s="29"/>
      <c r="I8" s="29"/>
      <c r="J8" s="30"/>
      <c r="K8" s="30"/>
      <c r="L8" s="30"/>
      <c r="M8" s="30"/>
      <c r="N8" s="30"/>
      <c r="O8" s="30"/>
      <c r="P8" s="30"/>
      <c r="Q8" s="29"/>
      <c r="S8" s="29"/>
    </row>
    <row r="9" spans="1:25" x14ac:dyDescent="0.25">
      <c r="A9" s="10"/>
      <c r="B9" s="28"/>
      <c r="C9" s="28"/>
      <c r="D9" s="28"/>
      <c r="E9" s="28"/>
      <c r="F9" s="28"/>
      <c r="G9" s="29"/>
      <c r="H9" s="29"/>
      <c r="I9" s="29"/>
      <c r="J9" s="30"/>
      <c r="K9" s="30"/>
      <c r="L9" s="30"/>
      <c r="M9" s="30"/>
      <c r="N9" s="30"/>
      <c r="O9" s="30"/>
      <c r="P9" s="30"/>
      <c r="Q9" s="29"/>
      <c r="S9" s="29"/>
    </row>
    <row r="10" spans="1:25" x14ac:dyDescent="0.25">
      <c r="A10" s="10"/>
      <c r="B10" s="28"/>
      <c r="C10" s="28"/>
      <c r="D10" s="28"/>
      <c r="E10" s="28"/>
      <c r="F10" s="28"/>
      <c r="G10" s="29"/>
      <c r="H10" s="29"/>
      <c r="I10" s="29"/>
      <c r="J10" s="30"/>
      <c r="K10" s="30"/>
      <c r="L10" s="30"/>
      <c r="M10" s="30"/>
      <c r="N10" s="30"/>
      <c r="O10" s="30"/>
      <c r="P10" s="30"/>
      <c r="Q10" s="29"/>
      <c r="S10" s="29"/>
    </row>
    <row r="11" spans="1:25" x14ac:dyDescent="0.25">
      <c r="A11" s="10"/>
      <c r="B11" s="28"/>
      <c r="C11" s="28"/>
      <c r="D11" s="28"/>
      <c r="E11" s="28"/>
      <c r="F11" s="28"/>
      <c r="G11" s="29"/>
      <c r="H11" s="29"/>
      <c r="I11" s="29"/>
      <c r="J11" s="30"/>
      <c r="K11" s="30"/>
      <c r="L11" s="30"/>
      <c r="M11" s="30"/>
      <c r="N11" s="30"/>
      <c r="O11" s="30"/>
      <c r="P11" s="30"/>
      <c r="Q11" s="29"/>
      <c r="S11" s="29"/>
    </row>
    <row r="12" spans="1:25" x14ac:dyDescent="0.25">
      <c r="A12" s="10"/>
      <c r="B12" s="28"/>
      <c r="C12" s="28"/>
      <c r="D12" s="28"/>
      <c r="E12" s="28"/>
      <c r="F12" s="28"/>
      <c r="G12" s="29"/>
      <c r="H12" s="29"/>
      <c r="I12" s="29"/>
      <c r="J12" s="30"/>
      <c r="K12" s="30"/>
      <c r="L12" s="30"/>
      <c r="M12" s="30"/>
      <c r="N12" s="30"/>
      <c r="O12" s="30"/>
      <c r="P12" s="30"/>
      <c r="Q12" s="29"/>
      <c r="S12" s="29"/>
    </row>
    <row r="13" spans="1:25" x14ac:dyDescent="0.25">
      <c r="A13" s="10"/>
      <c r="B13" s="28"/>
      <c r="C13" s="28"/>
      <c r="D13" s="28"/>
      <c r="E13" s="28"/>
      <c r="F13" s="28"/>
      <c r="G13" s="29"/>
      <c r="H13" s="29"/>
      <c r="I13" s="29"/>
      <c r="J13" s="30"/>
      <c r="K13" s="30"/>
      <c r="L13" s="30"/>
      <c r="M13" s="30"/>
      <c r="N13" s="30"/>
      <c r="O13" s="30"/>
      <c r="P13" s="30"/>
      <c r="Q13" s="29"/>
      <c r="S13" s="29"/>
    </row>
    <row r="14" spans="1:25" x14ac:dyDescent="0.25">
      <c r="A14" s="10"/>
      <c r="B14" s="28"/>
      <c r="C14" s="28"/>
      <c r="D14" s="28"/>
      <c r="E14" s="28"/>
      <c r="F14" s="28"/>
      <c r="G14" s="29"/>
      <c r="H14" s="29"/>
      <c r="I14" s="29"/>
      <c r="J14" s="30"/>
      <c r="K14" s="30"/>
      <c r="L14" s="30"/>
      <c r="M14" s="30"/>
      <c r="N14" s="30"/>
      <c r="O14" s="30"/>
      <c r="P14" s="30"/>
      <c r="Q14" s="29"/>
      <c r="S14" s="29"/>
    </row>
    <row r="15" spans="1:25" x14ac:dyDescent="0.25">
      <c r="A15" s="10"/>
      <c r="B15" s="28"/>
      <c r="C15" s="28"/>
      <c r="D15" s="28"/>
      <c r="E15" s="28"/>
      <c r="F15" s="28"/>
      <c r="G15" s="29"/>
      <c r="H15" s="29"/>
      <c r="I15" s="29"/>
      <c r="J15" s="30"/>
      <c r="K15" s="30"/>
      <c r="L15" s="30"/>
      <c r="M15" s="30"/>
      <c r="N15" s="30"/>
      <c r="O15" s="30"/>
      <c r="P15" s="30"/>
      <c r="Q15" s="29"/>
      <c r="S15" s="29"/>
    </row>
    <row r="16" spans="1:25" x14ac:dyDescent="0.25">
      <c r="A16" s="10"/>
      <c r="B16" s="28"/>
      <c r="C16" s="28"/>
      <c r="D16" s="28"/>
      <c r="E16" s="28"/>
      <c r="F16" s="28"/>
      <c r="G16" s="29"/>
      <c r="H16" s="29"/>
      <c r="I16" s="29"/>
      <c r="J16" s="30"/>
      <c r="K16" s="30"/>
      <c r="L16" s="30"/>
      <c r="M16" s="30"/>
      <c r="N16" s="30"/>
      <c r="O16" s="30"/>
      <c r="P16" s="30"/>
      <c r="Q16" s="29"/>
      <c r="S16" s="29"/>
    </row>
    <row r="17" spans="1:19" x14ac:dyDescent="0.25">
      <c r="A17" s="10"/>
      <c r="B17" s="28"/>
      <c r="C17" s="28"/>
      <c r="D17" s="28"/>
      <c r="E17" s="28"/>
      <c r="F17" s="28"/>
      <c r="G17" s="29"/>
      <c r="H17" s="29"/>
      <c r="I17" s="29"/>
      <c r="J17" s="30"/>
      <c r="K17" s="30"/>
      <c r="L17" s="30"/>
      <c r="M17" s="30"/>
      <c r="N17" s="30"/>
      <c r="O17" s="30"/>
      <c r="P17" s="30"/>
      <c r="Q17" s="29"/>
      <c r="S17" s="29"/>
    </row>
    <row r="18" spans="1:19" x14ac:dyDescent="0.25">
      <c r="A18" s="10"/>
      <c r="B18" s="28"/>
      <c r="C18" s="28"/>
      <c r="D18" s="28"/>
      <c r="E18" s="28"/>
      <c r="F18" s="28"/>
      <c r="G18" s="29"/>
      <c r="H18" s="29"/>
      <c r="I18" s="29"/>
      <c r="J18" s="30"/>
      <c r="K18" s="30"/>
      <c r="L18" s="30"/>
      <c r="M18" s="30"/>
      <c r="N18" s="30"/>
      <c r="O18" s="30"/>
      <c r="P18" s="30"/>
      <c r="Q18" s="29"/>
      <c r="S18" s="29"/>
    </row>
    <row r="19" spans="1:19" x14ac:dyDescent="0.25">
      <c r="A19" s="10"/>
      <c r="B19" s="28"/>
      <c r="C19" s="28"/>
      <c r="D19" s="28"/>
      <c r="E19" s="28"/>
      <c r="F19" s="28"/>
      <c r="G19" s="29"/>
      <c r="H19" s="29"/>
      <c r="I19" s="29"/>
      <c r="J19" s="30"/>
      <c r="K19" s="30"/>
      <c r="L19" s="30"/>
      <c r="M19" s="30"/>
      <c r="N19" s="30"/>
      <c r="O19" s="30"/>
      <c r="P19" s="30"/>
      <c r="Q19" s="29"/>
      <c r="S19" s="29"/>
    </row>
    <row r="20" spans="1:19" x14ac:dyDescent="0.25">
      <c r="A20" s="10"/>
      <c r="B20" s="28"/>
      <c r="C20" s="28"/>
      <c r="D20" s="28"/>
      <c r="E20" s="28"/>
      <c r="F20" s="28"/>
      <c r="G20" s="29"/>
      <c r="H20" s="29"/>
      <c r="I20" s="29"/>
      <c r="J20" s="30"/>
      <c r="K20" s="30"/>
      <c r="L20" s="30"/>
      <c r="M20" s="30"/>
      <c r="N20" s="30"/>
      <c r="O20" s="30"/>
      <c r="P20" s="30"/>
      <c r="Q20" s="29"/>
      <c r="S20" s="29"/>
    </row>
    <row r="21" spans="1:19" x14ac:dyDescent="0.25">
      <c r="A21" s="10"/>
      <c r="B21" s="28"/>
      <c r="C21" s="28"/>
      <c r="D21" s="28"/>
      <c r="E21" s="28"/>
      <c r="F21" s="28"/>
      <c r="G21" s="29"/>
      <c r="H21" s="29"/>
      <c r="I21" s="29"/>
      <c r="J21" s="30"/>
      <c r="K21" s="30"/>
      <c r="L21" s="30"/>
      <c r="M21" s="30"/>
      <c r="N21" s="30"/>
      <c r="O21" s="30"/>
      <c r="P21" s="30"/>
      <c r="Q21" s="29"/>
      <c r="S21" s="29"/>
    </row>
    <row r="22" spans="1:19" x14ac:dyDescent="0.25">
      <c r="A22" s="10"/>
      <c r="B22" s="28"/>
      <c r="C22" s="28"/>
      <c r="D22" s="28"/>
      <c r="E22" s="28"/>
      <c r="F22" s="28"/>
      <c r="G22" s="29"/>
      <c r="H22" s="29"/>
      <c r="I22" s="29"/>
      <c r="J22" s="30"/>
      <c r="K22" s="30"/>
      <c r="L22" s="30"/>
      <c r="M22" s="30"/>
      <c r="N22" s="30"/>
      <c r="O22" s="30"/>
      <c r="P22" s="30"/>
      <c r="Q22" s="29"/>
      <c r="S22" s="29"/>
    </row>
    <row r="23" spans="1:19" x14ac:dyDescent="0.25">
      <c r="A23" s="10"/>
      <c r="B23" s="28"/>
      <c r="C23" s="28"/>
      <c r="D23" s="28"/>
      <c r="E23" s="28"/>
      <c r="F23" s="28"/>
      <c r="G23" s="29"/>
      <c r="H23" s="29"/>
      <c r="I23" s="29"/>
      <c r="J23" s="30"/>
      <c r="K23" s="30"/>
      <c r="L23" s="30"/>
      <c r="M23" s="30"/>
      <c r="N23" s="30"/>
      <c r="O23" s="30"/>
      <c r="P23" s="30"/>
      <c r="Q23" s="29"/>
      <c r="S23" s="29"/>
    </row>
    <row r="24" spans="1:19" x14ac:dyDescent="0.25">
      <c r="A24" s="10"/>
      <c r="B24" s="28"/>
      <c r="C24" s="28"/>
      <c r="D24" s="28"/>
      <c r="E24" s="28"/>
      <c r="F24" s="28"/>
      <c r="G24" s="29"/>
      <c r="H24" s="29"/>
      <c r="I24" s="29"/>
      <c r="J24" s="30"/>
      <c r="K24" s="30"/>
      <c r="L24" s="30"/>
      <c r="M24" s="30"/>
      <c r="N24" s="30"/>
      <c r="O24" s="30"/>
      <c r="P24" s="30"/>
      <c r="Q24" s="29"/>
      <c r="S24" s="29"/>
    </row>
    <row r="25" spans="1:19" x14ac:dyDescent="0.25">
      <c r="A25" s="10"/>
      <c r="B25" s="28"/>
      <c r="C25" s="28"/>
      <c r="D25" s="28"/>
      <c r="E25" s="28"/>
      <c r="F25" s="28"/>
      <c r="G25" s="29"/>
      <c r="H25" s="29"/>
      <c r="I25" s="29"/>
      <c r="J25" s="30"/>
      <c r="K25" s="30"/>
      <c r="L25" s="30"/>
      <c r="M25" s="30"/>
      <c r="N25" s="30"/>
      <c r="O25" s="30"/>
      <c r="P25" s="30"/>
      <c r="Q25" s="29"/>
      <c r="S25" s="29"/>
    </row>
    <row r="26" spans="1:19" x14ac:dyDescent="0.25">
      <c r="A26" s="10"/>
      <c r="B26" s="28"/>
      <c r="C26" s="28"/>
      <c r="D26" s="28"/>
      <c r="E26" s="28"/>
      <c r="F26" s="28"/>
      <c r="G26" s="29"/>
      <c r="H26" s="29"/>
      <c r="I26" s="29"/>
      <c r="J26" s="30"/>
      <c r="K26" s="30"/>
      <c r="L26" s="30"/>
      <c r="M26" s="30"/>
      <c r="N26" s="30"/>
      <c r="O26" s="30"/>
      <c r="P26" s="30"/>
      <c r="Q26" s="29"/>
      <c r="S26" s="29"/>
    </row>
    <row r="27" spans="1:19" x14ac:dyDescent="0.25">
      <c r="A27" s="10"/>
      <c r="B27" s="28"/>
      <c r="C27" s="28"/>
      <c r="D27" s="28"/>
      <c r="E27" s="28"/>
      <c r="F27" s="28"/>
      <c r="G27" s="29"/>
      <c r="H27" s="29"/>
      <c r="I27" s="29"/>
      <c r="J27" s="30"/>
      <c r="K27" s="30"/>
      <c r="L27" s="30"/>
      <c r="M27" s="30"/>
      <c r="N27" s="30"/>
      <c r="O27" s="30"/>
      <c r="P27" s="30"/>
      <c r="Q27" s="29"/>
      <c r="S27" s="29"/>
    </row>
    <row r="28" spans="1:19" x14ac:dyDescent="0.25">
      <c r="A28" s="10"/>
      <c r="B28" s="28"/>
      <c r="C28" s="28"/>
      <c r="D28" s="28"/>
      <c r="E28" s="28"/>
      <c r="F28" s="28"/>
      <c r="G28" s="29"/>
      <c r="H28" s="29"/>
      <c r="I28" s="29"/>
      <c r="J28" s="30"/>
      <c r="K28" s="30"/>
      <c r="L28" s="30"/>
      <c r="M28" s="30"/>
      <c r="N28" s="30"/>
      <c r="O28" s="30"/>
      <c r="P28" s="30"/>
      <c r="Q28" s="29"/>
      <c r="S28" s="29"/>
    </row>
    <row r="29" spans="1:19" x14ac:dyDescent="0.25">
      <c r="A29" s="10"/>
      <c r="B29" s="28"/>
      <c r="C29" s="28"/>
      <c r="D29" s="28"/>
      <c r="E29" s="28"/>
      <c r="F29" s="28"/>
      <c r="G29" s="29"/>
      <c r="H29" s="29"/>
      <c r="I29" s="29"/>
      <c r="J29" s="30"/>
      <c r="K29" s="30"/>
      <c r="L29" s="30"/>
      <c r="M29" s="30"/>
      <c r="N29" s="30"/>
      <c r="O29" s="30"/>
      <c r="P29" s="30"/>
      <c r="Q29" s="29"/>
      <c r="S29" s="29"/>
    </row>
    <row r="30" spans="1:19" x14ac:dyDescent="0.25">
      <c r="A30" s="10"/>
      <c r="B30" s="28"/>
      <c r="C30" s="28"/>
      <c r="D30" s="28"/>
      <c r="E30" s="28"/>
      <c r="F30" s="28"/>
      <c r="G30" s="29"/>
      <c r="H30" s="29"/>
      <c r="I30" s="29"/>
      <c r="J30" s="30"/>
      <c r="K30" s="30"/>
      <c r="L30" s="30"/>
      <c r="M30" s="30"/>
      <c r="N30" s="30"/>
      <c r="O30" s="30"/>
      <c r="P30" s="30"/>
      <c r="Q30" s="29"/>
      <c r="S30" s="29"/>
    </row>
    <row r="31" spans="1:19" x14ac:dyDescent="0.25">
      <c r="A31" s="10"/>
      <c r="B31" s="28"/>
      <c r="C31" s="28"/>
      <c r="D31" s="28"/>
      <c r="E31" s="28"/>
      <c r="F31" s="28"/>
      <c r="G31" s="29"/>
      <c r="H31" s="29"/>
      <c r="I31" s="29"/>
      <c r="J31" s="30"/>
      <c r="K31" s="30"/>
      <c r="L31" s="30"/>
      <c r="M31" s="30"/>
      <c r="N31" s="30"/>
      <c r="O31" s="30"/>
      <c r="P31" s="30"/>
      <c r="Q31" s="29"/>
      <c r="S31" s="29"/>
    </row>
    <row r="32" spans="1:19" x14ac:dyDescent="0.25">
      <c r="A32" s="10"/>
      <c r="B32" s="28"/>
      <c r="C32" s="28"/>
      <c r="D32" s="28"/>
      <c r="E32" s="28"/>
      <c r="F32" s="28"/>
      <c r="G32" s="29"/>
      <c r="H32" s="29"/>
      <c r="I32" s="29"/>
      <c r="J32" s="30"/>
      <c r="K32" s="30"/>
      <c r="L32" s="30"/>
      <c r="M32" s="30"/>
      <c r="N32" s="30"/>
      <c r="O32" s="30"/>
      <c r="P32" s="30"/>
      <c r="Q32" s="29"/>
      <c r="S32" s="29"/>
    </row>
    <row r="33" spans="1:19" x14ac:dyDescent="0.25">
      <c r="A33" s="10"/>
      <c r="B33" s="28"/>
      <c r="C33" s="28"/>
      <c r="D33" s="28"/>
      <c r="E33" s="28"/>
      <c r="F33" s="28"/>
      <c r="G33" s="29"/>
      <c r="H33" s="29"/>
      <c r="I33" s="29"/>
      <c r="J33" s="30"/>
      <c r="K33" s="30"/>
      <c r="L33" s="30"/>
      <c r="M33" s="30"/>
      <c r="N33" s="30"/>
      <c r="O33" s="30"/>
      <c r="P33" s="30"/>
      <c r="Q33" s="29"/>
      <c r="S33" s="29"/>
    </row>
    <row r="34" spans="1:19" x14ac:dyDescent="0.25">
      <c r="A34" s="10"/>
      <c r="B34" s="28"/>
      <c r="C34" s="28"/>
      <c r="D34" s="28"/>
      <c r="E34" s="28"/>
      <c r="F34" s="28"/>
      <c r="G34" s="29"/>
      <c r="H34" s="29"/>
      <c r="I34" s="29"/>
      <c r="J34" s="30"/>
      <c r="K34" s="30"/>
      <c r="L34" s="30"/>
      <c r="M34" s="30"/>
      <c r="N34" s="30"/>
      <c r="O34" s="30"/>
      <c r="P34" s="30"/>
      <c r="Q34" s="29"/>
      <c r="S34" s="29"/>
    </row>
    <row r="35" spans="1:19" x14ac:dyDescent="0.25">
      <c r="A35" s="10"/>
      <c r="B35" s="28"/>
      <c r="C35" s="28"/>
      <c r="D35" s="28"/>
      <c r="E35" s="28"/>
      <c r="F35" s="28"/>
      <c r="G35" s="29"/>
      <c r="H35" s="29"/>
      <c r="I35" s="29"/>
      <c r="J35" s="30"/>
      <c r="K35" s="30"/>
      <c r="L35" s="30"/>
      <c r="M35" s="30"/>
      <c r="N35" s="30"/>
      <c r="O35" s="30"/>
      <c r="P35" s="30"/>
      <c r="Q35" s="29"/>
      <c r="S35" s="29"/>
    </row>
    <row r="36" spans="1:19" x14ac:dyDescent="0.25">
      <c r="A36" s="10"/>
      <c r="B36" s="28"/>
      <c r="C36" s="28"/>
      <c r="D36" s="28"/>
      <c r="E36" s="28"/>
      <c r="F36" s="28"/>
      <c r="G36" s="29"/>
      <c r="H36" s="29"/>
      <c r="I36" s="29"/>
      <c r="J36" s="30"/>
      <c r="K36" s="30"/>
      <c r="L36" s="30"/>
      <c r="M36" s="30"/>
      <c r="N36" s="30"/>
      <c r="O36" s="30"/>
      <c r="P36" s="30"/>
      <c r="Q36" s="29"/>
      <c r="S36" s="29"/>
    </row>
    <row r="37" spans="1:19" x14ac:dyDescent="0.25">
      <c r="A37" s="10"/>
      <c r="B37" s="28"/>
      <c r="C37" s="28"/>
      <c r="D37" s="28"/>
      <c r="E37" s="28"/>
      <c r="F37" s="28"/>
      <c r="G37" s="29"/>
      <c r="H37" s="29"/>
      <c r="I37" s="29"/>
      <c r="J37" s="30"/>
      <c r="K37" s="30"/>
      <c r="L37" s="30"/>
      <c r="M37" s="30"/>
      <c r="N37" s="30"/>
      <c r="O37" s="30"/>
      <c r="P37" s="30"/>
      <c r="Q37" s="29"/>
      <c r="S37" s="29"/>
    </row>
    <row r="38" spans="1:19" x14ac:dyDescent="0.25">
      <c r="A38" s="10"/>
      <c r="B38" s="28"/>
      <c r="C38" s="28"/>
      <c r="D38" s="28"/>
      <c r="E38" s="28"/>
      <c r="F38" s="28"/>
      <c r="G38" s="29"/>
      <c r="H38" s="29"/>
      <c r="I38" s="29"/>
      <c r="J38" s="30"/>
      <c r="K38" s="30"/>
      <c r="L38" s="30"/>
      <c r="M38" s="30"/>
      <c r="N38" s="30"/>
      <c r="O38" s="30"/>
      <c r="P38" s="30"/>
      <c r="Q38" s="29"/>
      <c r="S38" s="29"/>
    </row>
    <row r="39" spans="1:19" x14ac:dyDescent="0.25">
      <c r="A39" s="10"/>
      <c r="B39" s="28"/>
      <c r="C39" s="28"/>
      <c r="D39" s="28"/>
      <c r="E39" s="28"/>
      <c r="F39" s="28"/>
      <c r="G39" s="29"/>
      <c r="H39" s="29"/>
      <c r="I39" s="29"/>
      <c r="J39" s="30"/>
      <c r="K39" s="30"/>
      <c r="L39" s="30"/>
      <c r="M39" s="30"/>
      <c r="N39" s="30"/>
      <c r="O39" s="30"/>
      <c r="P39" s="30"/>
      <c r="Q39" s="29"/>
      <c r="S39" s="29"/>
    </row>
    <row r="40" spans="1:19" x14ac:dyDescent="0.25">
      <c r="A40" s="10"/>
      <c r="B40" s="28"/>
      <c r="C40" s="28"/>
      <c r="D40" s="28"/>
      <c r="E40" s="28"/>
      <c r="F40" s="28"/>
      <c r="G40" s="29"/>
      <c r="H40" s="29"/>
      <c r="I40" s="29"/>
      <c r="J40" s="30"/>
      <c r="K40" s="30"/>
      <c r="L40" s="30"/>
      <c r="M40" s="30"/>
      <c r="N40" s="30"/>
      <c r="O40" s="30"/>
      <c r="P40" s="30"/>
      <c r="Q40" s="29"/>
      <c r="S40" s="29"/>
    </row>
    <row r="41" spans="1:19" x14ac:dyDescent="0.25">
      <c r="A41" s="10"/>
      <c r="B41" s="28"/>
      <c r="C41" s="28"/>
      <c r="D41" s="28"/>
      <c r="E41" s="28"/>
      <c r="F41" s="28"/>
      <c r="G41" s="29"/>
      <c r="H41" s="29"/>
      <c r="I41" s="29"/>
      <c r="J41" s="30"/>
      <c r="K41" s="30"/>
      <c r="L41" s="30"/>
      <c r="M41" s="30"/>
      <c r="N41" s="30"/>
      <c r="O41" s="30"/>
      <c r="P41" s="30"/>
      <c r="Q41" s="29"/>
      <c r="S41" s="29"/>
    </row>
    <row r="42" spans="1:19" x14ac:dyDescent="0.25">
      <c r="A42" s="10"/>
      <c r="B42" s="28"/>
      <c r="C42" s="28"/>
      <c r="D42" s="28"/>
      <c r="E42" s="28"/>
      <c r="F42" s="28"/>
      <c r="G42" s="29"/>
      <c r="H42" s="29"/>
      <c r="I42" s="29"/>
      <c r="J42" s="30"/>
      <c r="K42" s="30"/>
      <c r="L42" s="30"/>
      <c r="M42" s="30"/>
      <c r="N42" s="30"/>
      <c r="O42" s="30"/>
      <c r="P42" s="30"/>
      <c r="Q42" s="29"/>
      <c r="S42" s="29"/>
    </row>
    <row r="43" spans="1:19" x14ac:dyDescent="0.25">
      <c r="A43" s="10"/>
      <c r="B43" s="28"/>
      <c r="C43" s="28"/>
      <c r="D43" s="28"/>
      <c r="E43" s="28"/>
      <c r="F43" s="28"/>
      <c r="G43" s="29"/>
      <c r="H43" s="29"/>
      <c r="I43" s="29"/>
      <c r="J43" s="30"/>
      <c r="K43" s="30"/>
      <c r="L43" s="30"/>
      <c r="M43" s="30"/>
      <c r="N43" s="30"/>
      <c r="O43" s="30"/>
      <c r="P43" s="30"/>
      <c r="Q43" s="29"/>
      <c r="S43" s="29"/>
    </row>
    <row r="44" spans="1:19" x14ac:dyDescent="0.25">
      <c r="A44" s="10"/>
      <c r="B44" s="28"/>
      <c r="C44" s="28"/>
      <c r="D44" s="28"/>
      <c r="E44" s="28"/>
      <c r="F44" s="28"/>
      <c r="G44" s="29"/>
      <c r="H44" s="29"/>
      <c r="I44" s="29"/>
      <c r="J44" s="30"/>
      <c r="K44" s="30"/>
      <c r="L44" s="30"/>
      <c r="M44" s="30"/>
      <c r="N44" s="30"/>
      <c r="O44" s="30"/>
      <c r="P44" s="30"/>
      <c r="Q44" s="29"/>
      <c r="S44" s="29"/>
    </row>
    <row r="45" spans="1:19" x14ac:dyDescent="0.25">
      <c r="A45" s="10"/>
      <c r="B45" s="28"/>
      <c r="C45" s="28"/>
      <c r="D45" s="28"/>
      <c r="E45" s="28"/>
      <c r="F45" s="28"/>
      <c r="G45" s="29"/>
      <c r="H45" s="29"/>
      <c r="I45" s="29"/>
      <c r="J45" s="30"/>
      <c r="K45" s="30"/>
      <c r="L45" s="30"/>
      <c r="M45" s="30"/>
      <c r="N45" s="30"/>
      <c r="O45" s="30"/>
      <c r="P45" s="30"/>
      <c r="Q45" s="29"/>
      <c r="S45" s="29"/>
    </row>
    <row r="46" spans="1:19" x14ac:dyDescent="0.25">
      <c r="A46" s="10"/>
      <c r="B46" s="28"/>
      <c r="C46" s="28"/>
      <c r="D46" s="28"/>
      <c r="E46" s="28"/>
      <c r="F46" s="28"/>
      <c r="G46" s="29"/>
      <c r="H46" s="29"/>
      <c r="I46" s="29"/>
      <c r="J46" s="30"/>
      <c r="K46" s="30"/>
      <c r="L46" s="30"/>
      <c r="M46" s="30"/>
      <c r="N46" s="30"/>
      <c r="O46" s="30"/>
      <c r="P46" s="30"/>
      <c r="Q46" s="29"/>
      <c r="S46" s="29"/>
    </row>
    <row r="47" spans="1:19" x14ac:dyDescent="0.25">
      <c r="A47" s="10"/>
      <c r="B47" s="28"/>
      <c r="C47" s="28"/>
      <c r="D47" s="28"/>
      <c r="E47" s="28"/>
      <c r="F47" s="28"/>
      <c r="G47" s="29"/>
      <c r="H47" s="29"/>
      <c r="I47" s="29"/>
      <c r="J47" s="30"/>
      <c r="K47" s="30"/>
      <c r="L47" s="30"/>
      <c r="M47" s="30"/>
      <c r="N47" s="30"/>
      <c r="O47" s="30"/>
      <c r="P47" s="30"/>
      <c r="Q47" s="29"/>
      <c r="S47" s="29"/>
    </row>
    <row r="48" spans="1:19" x14ac:dyDescent="0.25">
      <c r="A48" s="10"/>
      <c r="B48" s="28"/>
      <c r="C48" s="28"/>
      <c r="D48" s="28"/>
      <c r="E48" s="28"/>
      <c r="F48" s="28"/>
      <c r="G48" s="29"/>
      <c r="H48" s="29"/>
      <c r="I48" s="29"/>
      <c r="J48" s="30"/>
      <c r="K48" s="30"/>
      <c r="L48" s="30"/>
      <c r="M48" s="30"/>
      <c r="N48" s="30"/>
      <c r="O48" s="30"/>
      <c r="P48" s="30"/>
      <c r="Q48" s="29"/>
      <c r="S48" s="29"/>
    </row>
    <row r="49" spans="1:19" x14ac:dyDescent="0.25">
      <c r="A49" s="10"/>
      <c r="B49" s="28"/>
      <c r="C49" s="28"/>
      <c r="D49" s="28"/>
      <c r="E49" s="28"/>
      <c r="F49" s="28"/>
      <c r="G49" s="29"/>
      <c r="H49" s="29"/>
      <c r="I49" s="29"/>
      <c r="J49" s="30"/>
      <c r="K49" s="30"/>
      <c r="L49" s="30"/>
      <c r="M49" s="30"/>
      <c r="N49" s="30"/>
      <c r="O49" s="30"/>
      <c r="P49" s="30"/>
      <c r="Q49" s="29"/>
      <c r="S49" s="29"/>
    </row>
    <row r="50" spans="1:19" x14ac:dyDescent="0.25">
      <c r="A50" s="10"/>
      <c r="B50" s="28"/>
      <c r="C50" s="28"/>
      <c r="D50" s="28"/>
      <c r="E50" s="28"/>
      <c r="F50" s="28"/>
      <c r="G50" s="29"/>
      <c r="H50" s="29"/>
      <c r="I50" s="29"/>
      <c r="J50" s="30"/>
      <c r="K50" s="30"/>
      <c r="L50" s="30"/>
      <c r="M50" s="30"/>
      <c r="N50" s="30"/>
      <c r="O50" s="30"/>
      <c r="P50" s="30"/>
      <c r="Q50" s="29"/>
      <c r="S50" s="29"/>
    </row>
    <row r="51" spans="1:19" x14ac:dyDescent="0.25">
      <c r="A51" s="10"/>
      <c r="B51" s="28"/>
      <c r="C51" s="28"/>
      <c r="D51" s="28"/>
      <c r="E51" s="28"/>
      <c r="F51" s="28"/>
      <c r="G51" s="29"/>
      <c r="H51" s="29"/>
      <c r="I51" s="29"/>
      <c r="J51" s="30"/>
      <c r="K51" s="30"/>
      <c r="L51" s="30"/>
      <c r="M51" s="30"/>
      <c r="N51" s="30"/>
      <c r="O51" s="30"/>
      <c r="P51" s="30"/>
      <c r="Q51" s="29"/>
      <c r="S51" s="29"/>
    </row>
    <row r="52" spans="1:19" x14ac:dyDescent="0.25">
      <c r="A52" s="10"/>
      <c r="B52" s="28"/>
      <c r="C52" s="28"/>
      <c r="D52" s="28"/>
      <c r="E52" s="28"/>
      <c r="F52" s="28"/>
      <c r="G52" s="29"/>
      <c r="H52" s="29"/>
      <c r="I52" s="29"/>
      <c r="J52" s="30"/>
      <c r="K52" s="30"/>
      <c r="L52" s="30"/>
      <c r="M52" s="30"/>
      <c r="N52" s="30"/>
      <c r="O52" s="30"/>
      <c r="P52" s="30"/>
      <c r="Q52" s="29"/>
      <c r="S52" s="29"/>
    </row>
    <row r="53" spans="1:19" x14ac:dyDescent="0.25">
      <c r="A53" s="10"/>
      <c r="B53" s="28"/>
      <c r="C53" s="28"/>
      <c r="D53" s="28"/>
      <c r="E53" s="28"/>
      <c r="F53" s="28"/>
      <c r="G53" s="29"/>
      <c r="H53" s="29"/>
      <c r="I53" s="29"/>
      <c r="J53" s="30"/>
      <c r="K53" s="30"/>
      <c r="L53" s="30"/>
      <c r="M53" s="30"/>
      <c r="N53" s="30"/>
      <c r="O53" s="30"/>
      <c r="P53" s="30"/>
      <c r="Q53" s="29"/>
      <c r="S53" s="29"/>
    </row>
    <row r="54" spans="1:19" x14ac:dyDescent="0.25">
      <c r="A54" s="10"/>
      <c r="B54" s="28"/>
      <c r="C54" s="28"/>
      <c r="D54" s="28"/>
      <c r="E54" s="28"/>
      <c r="F54" s="28"/>
      <c r="G54" s="29"/>
      <c r="H54" s="29"/>
      <c r="I54" s="29"/>
      <c r="J54" s="30"/>
      <c r="K54" s="30"/>
      <c r="L54" s="30"/>
      <c r="M54" s="30"/>
      <c r="N54" s="30"/>
      <c r="O54" s="30"/>
      <c r="P54" s="30"/>
      <c r="Q54" s="29"/>
      <c r="S54" s="29"/>
    </row>
    <row r="55" spans="1:19" x14ac:dyDescent="0.25">
      <c r="A55" s="10"/>
      <c r="B55" s="28"/>
      <c r="C55" s="28"/>
      <c r="D55" s="28"/>
      <c r="E55" s="28"/>
      <c r="F55" s="28"/>
      <c r="G55" s="29"/>
      <c r="H55" s="29"/>
      <c r="I55" s="29"/>
      <c r="J55" s="30"/>
      <c r="K55" s="30"/>
      <c r="L55" s="30"/>
      <c r="M55" s="30"/>
      <c r="N55" s="30"/>
      <c r="O55" s="30"/>
      <c r="P55" s="30"/>
      <c r="Q55" s="29"/>
      <c r="S55" s="29"/>
    </row>
    <row r="56" spans="1:19" x14ac:dyDescent="0.25">
      <c r="A56" s="10"/>
      <c r="B56" s="28"/>
      <c r="C56" s="28"/>
      <c r="D56" s="28"/>
      <c r="E56" s="28"/>
      <c r="F56" s="28"/>
      <c r="G56" s="29"/>
      <c r="H56" s="29"/>
      <c r="I56" s="29"/>
      <c r="J56" s="30"/>
      <c r="K56" s="30"/>
      <c r="L56" s="30"/>
      <c r="M56" s="30"/>
      <c r="N56" s="30"/>
      <c r="O56" s="30"/>
      <c r="P56" s="30"/>
      <c r="Q56" s="29"/>
      <c r="S56" s="29"/>
    </row>
    <row r="57" spans="1:19" x14ac:dyDescent="0.25">
      <c r="A57" s="10"/>
      <c r="B57" s="28"/>
      <c r="C57" s="28"/>
      <c r="D57" s="28"/>
      <c r="E57" s="28"/>
      <c r="F57" s="28"/>
      <c r="G57" s="29"/>
      <c r="H57" s="29"/>
      <c r="I57" s="29"/>
      <c r="J57" s="30"/>
      <c r="K57" s="30"/>
      <c r="L57" s="30"/>
      <c r="M57" s="30"/>
      <c r="N57" s="30"/>
      <c r="O57" s="30"/>
      <c r="P57" s="30"/>
      <c r="Q57" s="29"/>
      <c r="S57" s="29"/>
    </row>
    <row r="58" spans="1:19" x14ac:dyDescent="0.25">
      <c r="A58" s="10"/>
      <c r="B58" s="28"/>
      <c r="C58" s="28"/>
      <c r="D58" s="28"/>
      <c r="E58" s="28"/>
      <c r="F58" s="28"/>
      <c r="G58" s="29"/>
      <c r="H58" s="29"/>
      <c r="I58" s="29"/>
      <c r="J58" s="30"/>
      <c r="K58" s="30"/>
      <c r="L58" s="30"/>
      <c r="M58" s="30"/>
      <c r="N58" s="30"/>
      <c r="O58" s="30"/>
      <c r="P58" s="30"/>
      <c r="Q58" s="29"/>
      <c r="S58" s="29"/>
    </row>
    <row r="59" spans="1:19" x14ac:dyDescent="0.25">
      <c r="A59" s="10"/>
      <c r="B59" s="28"/>
      <c r="C59" s="28"/>
      <c r="D59" s="28"/>
      <c r="E59" s="28"/>
      <c r="F59" s="28"/>
      <c r="G59" s="29"/>
      <c r="H59" s="29"/>
      <c r="I59" s="29"/>
      <c r="J59" s="30"/>
      <c r="K59" s="30"/>
      <c r="L59" s="30"/>
      <c r="M59" s="30"/>
      <c r="N59" s="30"/>
      <c r="O59" s="30"/>
      <c r="P59" s="30"/>
      <c r="Q59" s="29"/>
      <c r="S59" s="29"/>
    </row>
    <row r="60" spans="1:19" x14ac:dyDescent="0.25">
      <c r="A60" s="10"/>
      <c r="B60" s="28"/>
      <c r="C60" s="28"/>
      <c r="D60" s="28"/>
      <c r="E60" s="28"/>
      <c r="F60" s="28"/>
      <c r="G60" s="29"/>
      <c r="H60" s="29"/>
      <c r="I60" s="29"/>
      <c r="J60" s="30"/>
      <c r="K60" s="30"/>
      <c r="L60" s="30"/>
      <c r="M60" s="30"/>
      <c r="N60" s="30"/>
      <c r="O60" s="30"/>
      <c r="P60" s="30"/>
      <c r="Q60" s="29"/>
      <c r="S60" s="29"/>
    </row>
    <row r="61" spans="1:19" x14ac:dyDescent="0.25">
      <c r="A61" s="10"/>
      <c r="B61" s="28"/>
      <c r="C61" s="28"/>
      <c r="D61" s="28"/>
      <c r="E61" s="28"/>
      <c r="F61" s="28"/>
      <c r="G61" s="29"/>
      <c r="H61" s="29"/>
      <c r="I61" s="29"/>
      <c r="J61" s="30"/>
      <c r="K61" s="30"/>
      <c r="L61" s="30"/>
      <c r="M61" s="30"/>
      <c r="N61" s="30"/>
      <c r="O61" s="30"/>
      <c r="P61" s="30"/>
      <c r="Q61" s="29"/>
      <c r="S61" s="29"/>
    </row>
    <row r="62" spans="1:19" x14ac:dyDescent="0.25">
      <c r="A62" s="10"/>
      <c r="B62" s="28"/>
      <c r="C62" s="28"/>
      <c r="D62" s="28"/>
      <c r="E62" s="28"/>
      <c r="F62" s="28"/>
      <c r="G62" s="29"/>
      <c r="H62" s="29"/>
      <c r="I62" s="29"/>
      <c r="J62" s="30"/>
      <c r="K62" s="30"/>
      <c r="L62" s="30"/>
      <c r="M62" s="30"/>
      <c r="N62" s="30"/>
      <c r="O62" s="30"/>
      <c r="P62" s="30"/>
      <c r="Q62" s="29"/>
      <c r="S62" s="29"/>
    </row>
    <row r="63" spans="1:19" x14ac:dyDescent="0.25">
      <c r="A63" s="10"/>
      <c r="B63" s="28"/>
      <c r="C63" s="28"/>
      <c r="D63" s="28"/>
      <c r="E63" s="28"/>
      <c r="F63" s="28"/>
      <c r="G63" s="29"/>
      <c r="H63" s="29"/>
      <c r="I63" s="29"/>
      <c r="J63" s="30"/>
      <c r="K63" s="30"/>
      <c r="L63" s="30"/>
      <c r="M63" s="30"/>
      <c r="N63" s="30"/>
      <c r="O63" s="30"/>
      <c r="P63" s="30"/>
      <c r="Q63" s="29"/>
      <c r="S63" s="29"/>
    </row>
    <row r="64" spans="1:19" x14ac:dyDescent="0.25">
      <c r="A64" s="10"/>
      <c r="B64" s="28"/>
      <c r="C64" s="28"/>
      <c r="D64" s="28"/>
      <c r="E64" s="28"/>
      <c r="F64" s="28"/>
      <c r="G64" s="29"/>
      <c r="H64" s="29"/>
      <c r="I64" s="29"/>
      <c r="J64" s="30"/>
      <c r="K64" s="30"/>
      <c r="L64" s="30"/>
      <c r="M64" s="30"/>
      <c r="N64" s="30"/>
      <c r="O64" s="30"/>
      <c r="P64" s="30"/>
      <c r="Q64" s="29"/>
      <c r="S64" s="29"/>
    </row>
    <row r="65" spans="1:19" x14ac:dyDescent="0.25">
      <c r="A65" s="10"/>
      <c r="B65" s="28"/>
      <c r="C65" s="28"/>
      <c r="D65" s="28"/>
      <c r="E65" s="28"/>
      <c r="F65" s="28"/>
      <c r="G65" s="29"/>
      <c r="H65" s="29"/>
      <c r="I65" s="29"/>
      <c r="J65" s="30"/>
      <c r="K65" s="30"/>
      <c r="L65" s="30"/>
      <c r="M65" s="30"/>
      <c r="N65" s="30"/>
      <c r="O65" s="30"/>
      <c r="P65" s="30"/>
      <c r="Q65" s="29"/>
      <c r="S65" s="29"/>
    </row>
    <row r="66" spans="1:19" x14ac:dyDescent="0.25">
      <c r="A66" s="10"/>
      <c r="B66" s="28"/>
      <c r="C66" s="28"/>
      <c r="D66" s="28"/>
      <c r="E66" s="28"/>
      <c r="F66" s="28"/>
      <c r="G66" s="29"/>
      <c r="H66" s="29"/>
      <c r="I66" s="29"/>
      <c r="J66" s="30"/>
      <c r="K66" s="30"/>
      <c r="L66" s="30"/>
      <c r="M66" s="30"/>
      <c r="N66" s="30"/>
      <c r="O66" s="30"/>
      <c r="P66" s="30"/>
      <c r="Q66" s="29"/>
      <c r="S66" s="29"/>
    </row>
    <row r="67" spans="1:19" x14ac:dyDescent="0.25">
      <c r="A67" s="10"/>
      <c r="B67" s="28"/>
      <c r="C67" s="28"/>
      <c r="D67" s="28"/>
      <c r="E67" s="28"/>
      <c r="F67" s="28"/>
      <c r="G67" s="29"/>
      <c r="H67" s="29"/>
      <c r="I67" s="29"/>
      <c r="J67" s="30"/>
      <c r="K67" s="30"/>
      <c r="L67" s="30"/>
      <c r="M67" s="30"/>
      <c r="N67" s="30"/>
      <c r="O67" s="30"/>
      <c r="P67" s="30"/>
      <c r="Q67" s="29"/>
      <c r="S67" s="29"/>
    </row>
    <row r="68" spans="1:19" x14ac:dyDescent="0.25">
      <c r="A68" s="10"/>
      <c r="B68" s="28"/>
      <c r="C68" s="28"/>
      <c r="D68" s="28"/>
      <c r="E68" s="28"/>
      <c r="F68" s="28"/>
      <c r="G68" s="29"/>
      <c r="H68" s="29"/>
      <c r="I68" s="29"/>
      <c r="J68" s="30"/>
      <c r="K68" s="30"/>
      <c r="L68" s="30"/>
      <c r="M68" s="30"/>
      <c r="N68" s="30"/>
      <c r="O68" s="30"/>
      <c r="P68" s="30"/>
      <c r="Q68" s="29"/>
      <c r="S68" s="29"/>
    </row>
    <row r="69" spans="1:19" x14ac:dyDescent="0.25">
      <c r="A69" s="10"/>
      <c r="B69" s="28"/>
      <c r="C69" s="28"/>
      <c r="D69" s="28"/>
      <c r="E69" s="28"/>
      <c r="F69" s="28"/>
      <c r="G69" s="29"/>
      <c r="H69" s="29"/>
      <c r="I69" s="29"/>
      <c r="J69" s="30"/>
      <c r="K69" s="30"/>
      <c r="L69" s="30"/>
      <c r="M69" s="30"/>
      <c r="N69" s="30"/>
      <c r="O69" s="30"/>
      <c r="P69" s="30"/>
      <c r="Q69" s="29"/>
      <c r="S69" s="29"/>
    </row>
    <row r="70" spans="1:19" x14ac:dyDescent="0.25">
      <c r="A70" s="10"/>
      <c r="B70" s="28"/>
      <c r="C70" s="28"/>
      <c r="D70" s="28"/>
      <c r="E70" s="28"/>
      <c r="F70" s="28"/>
      <c r="G70" s="29"/>
      <c r="H70" s="29"/>
      <c r="I70" s="29"/>
      <c r="J70" s="30"/>
      <c r="K70" s="30"/>
      <c r="L70" s="30"/>
      <c r="M70" s="30"/>
      <c r="N70" s="30"/>
      <c r="O70" s="30"/>
      <c r="P70" s="30"/>
      <c r="Q70" s="29"/>
      <c r="S70" s="29"/>
    </row>
    <row r="71" spans="1:19" x14ac:dyDescent="0.25">
      <c r="A71" s="10"/>
      <c r="B71" s="28"/>
      <c r="C71" s="28"/>
      <c r="D71" s="28"/>
      <c r="E71" s="28"/>
      <c r="F71" s="28"/>
      <c r="G71" s="29"/>
      <c r="H71" s="29"/>
      <c r="I71" s="29"/>
      <c r="J71" s="30"/>
      <c r="K71" s="30"/>
      <c r="L71" s="30"/>
      <c r="M71" s="30"/>
      <c r="N71" s="30"/>
      <c r="O71" s="30"/>
      <c r="P71" s="30"/>
      <c r="Q71" s="29"/>
      <c r="S71" s="29"/>
    </row>
    <row r="72" spans="1:19" x14ac:dyDescent="0.25">
      <c r="A72" s="10"/>
      <c r="B72" s="28"/>
      <c r="C72" s="28"/>
      <c r="D72" s="28"/>
      <c r="E72" s="28"/>
      <c r="F72" s="28"/>
      <c r="G72" s="29"/>
      <c r="H72" s="29"/>
      <c r="I72" s="29"/>
      <c r="J72" s="30"/>
      <c r="K72" s="30"/>
      <c r="L72" s="30"/>
      <c r="M72" s="30"/>
      <c r="N72" s="30"/>
      <c r="O72" s="30"/>
      <c r="P72" s="30"/>
      <c r="Q72" s="29"/>
      <c r="S72" s="29"/>
    </row>
    <row r="73" spans="1:19" x14ac:dyDescent="0.25">
      <c r="A73" s="10"/>
      <c r="B73" s="28"/>
      <c r="C73" s="28"/>
      <c r="D73" s="28"/>
      <c r="E73" s="28"/>
      <c r="F73" s="28"/>
      <c r="G73" s="29"/>
      <c r="H73" s="29"/>
      <c r="I73" s="29"/>
      <c r="J73" s="30"/>
      <c r="K73" s="30"/>
      <c r="L73" s="30"/>
      <c r="M73" s="30"/>
      <c r="N73" s="30"/>
      <c r="O73" s="30"/>
      <c r="P73" s="30"/>
      <c r="Q73" s="29"/>
      <c r="S73" s="29"/>
    </row>
    <row r="74" spans="1:19" x14ac:dyDescent="0.25">
      <c r="A74" s="10"/>
      <c r="B74" s="28"/>
      <c r="C74" s="28"/>
      <c r="D74" s="28"/>
      <c r="E74" s="28"/>
      <c r="F74" s="28"/>
      <c r="G74" s="29"/>
      <c r="H74" s="29"/>
      <c r="I74" s="29"/>
      <c r="J74" s="30"/>
      <c r="K74" s="30"/>
      <c r="L74" s="30"/>
      <c r="M74" s="30"/>
      <c r="N74" s="30"/>
      <c r="O74" s="30"/>
      <c r="P74" s="30"/>
      <c r="Q74" s="29"/>
      <c r="S74" s="29"/>
    </row>
    <row r="75" spans="1:19" x14ac:dyDescent="0.25">
      <c r="A75" s="10"/>
      <c r="B75" s="28"/>
      <c r="C75" s="28"/>
      <c r="D75" s="28"/>
      <c r="E75" s="28"/>
      <c r="F75" s="28"/>
      <c r="G75" s="29"/>
      <c r="H75" s="29"/>
      <c r="I75" s="29"/>
      <c r="J75" s="30"/>
      <c r="K75" s="30"/>
      <c r="L75" s="30"/>
      <c r="M75" s="30"/>
      <c r="N75" s="30"/>
      <c r="O75" s="30"/>
      <c r="P75" s="30"/>
      <c r="Q75" s="29"/>
      <c r="S75" s="29"/>
    </row>
    <row r="76" spans="1:19" x14ac:dyDescent="0.25">
      <c r="A76" s="10"/>
      <c r="B76" s="28"/>
      <c r="C76" s="28"/>
      <c r="D76" s="28"/>
      <c r="E76" s="28"/>
      <c r="F76" s="28"/>
      <c r="G76" s="29"/>
      <c r="H76" s="29"/>
      <c r="I76" s="29"/>
      <c r="J76" s="30"/>
      <c r="K76" s="30"/>
      <c r="L76" s="30"/>
      <c r="M76" s="30"/>
      <c r="N76" s="30"/>
      <c r="O76" s="30"/>
      <c r="P76" s="30"/>
      <c r="Q76" s="29"/>
      <c r="S76" s="29"/>
    </row>
    <row r="77" spans="1:19" x14ac:dyDescent="0.25">
      <c r="A77" s="10"/>
      <c r="B77" s="28"/>
      <c r="C77" s="28"/>
      <c r="D77" s="28"/>
      <c r="E77" s="28"/>
      <c r="F77" s="28"/>
      <c r="G77" s="29"/>
      <c r="H77" s="29"/>
      <c r="I77" s="29"/>
      <c r="J77" s="30"/>
      <c r="K77" s="30"/>
      <c r="L77" s="30"/>
      <c r="M77" s="30"/>
      <c r="N77" s="30"/>
      <c r="O77" s="30"/>
      <c r="P77" s="30"/>
      <c r="Q77" s="29"/>
      <c r="S77" s="29"/>
    </row>
    <row r="78" spans="1:19" x14ac:dyDescent="0.25">
      <c r="A78" s="10"/>
      <c r="B78" s="28"/>
      <c r="C78" s="28"/>
      <c r="D78" s="28"/>
      <c r="E78" s="28"/>
      <c r="F78" s="28"/>
      <c r="G78" s="29"/>
      <c r="H78" s="29"/>
      <c r="I78" s="29"/>
      <c r="J78" s="30"/>
      <c r="K78" s="30"/>
      <c r="L78" s="30"/>
      <c r="M78" s="30"/>
      <c r="N78" s="30"/>
      <c r="O78" s="30"/>
      <c r="P78" s="30"/>
      <c r="Q78" s="29"/>
      <c r="S78" s="29"/>
    </row>
    <row r="79" spans="1:19" x14ac:dyDescent="0.25">
      <c r="A79" s="10"/>
      <c r="B79" s="28"/>
      <c r="C79" s="28"/>
      <c r="D79" s="28"/>
      <c r="E79" s="28"/>
      <c r="F79" s="28"/>
      <c r="G79" s="29"/>
      <c r="H79" s="29"/>
      <c r="I79" s="29"/>
      <c r="J79" s="30"/>
      <c r="K79" s="30"/>
      <c r="L79" s="30"/>
      <c r="M79" s="30"/>
      <c r="N79" s="30"/>
      <c r="O79" s="30"/>
      <c r="P79" s="30"/>
      <c r="Q79" s="29"/>
      <c r="S79" s="29"/>
    </row>
    <row r="80" spans="1:19" x14ac:dyDescent="0.25">
      <c r="A80" s="10"/>
      <c r="B80" s="28"/>
      <c r="C80" s="28"/>
      <c r="D80" s="28"/>
      <c r="E80" s="28"/>
      <c r="F80" s="28"/>
      <c r="G80" s="29"/>
      <c r="H80" s="29"/>
      <c r="I80" s="29"/>
      <c r="J80" s="30"/>
      <c r="K80" s="30"/>
      <c r="L80" s="30"/>
      <c r="M80" s="30"/>
      <c r="N80" s="30"/>
      <c r="O80" s="30"/>
      <c r="P80" s="30"/>
      <c r="Q80" s="29"/>
      <c r="S80" s="29"/>
    </row>
    <row r="81" spans="1:19" x14ac:dyDescent="0.25">
      <c r="A81" s="10"/>
      <c r="B81" s="28"/>
      <c r="C81" s="28"/>
      <c r="D81" s="28"/>
      <c r="E81" s="28"/>
      <c r="F81" s="28"/>
      <c r="G81" s="29"/>
      <c r="H81" s="29"/>
      <c r="I81" s="29"/>
      <c r="J81" s="30"/>
      <c r="K81" s="30"/>
      <c r="L81" s="30"/>
      <c r="M81" s="30"/>
      <c r="N81" s="30"/>
      <c r="O81" s="30"/>
      <c r="P81" s="30"/>
      <c r="Q81" s="29"/>
      <c r="S81" s="29"/>
    </row>
    <row r="82" spans="1:19" x14ac:dyDescent="0.25">
      <c r="A82" s="10"/>
      <c r="B82" s="28"/>
      <c r="C82" s="28"/>
      <c r="D82" s="28"/>
      <c r="E82" s="28"/>
      <c r="F82" s="28"/>
      <c r="G82" s="29"/>
      <c r="H82" s="29"/>
      <c r="I82" s="29"/>
      <c r="J82" s="30"/>
      <c r="K82" s="30"/>
      <c r="L82" s="30"/>
      <c r="M82" s="30"/>
      <c r="N82" s="30"/>
      <c r="O82" s="30"/>
      <c r="P82" s="30"/>
      <c r="Q82" s="29"/>
      <c r="S82" s="29"/>
    </row>
    <row r="83" spans="1:19" x14ac:dyDescent="0.25">
      <c r="A83" s="10"/>
      <c r="B83" s="28"/>
      <c r="C83" s="28"/>
      <c r="D83" s="28"/>
      <c r="E83" s="28"/>
      <c r="F83" s="28"/>
      <c r="G83" s="29"/>
      <c r="H83" s="29"/>
      <c r="I83" s="29"/>
      <c r="J83" s="30"/>
      <c r="K83" s="30"/>
      <c r="L83" s="30"/>
      <c r="M83" s="30"/>
      <c r="N83" s="30"/>
      <c r="O83" s="30"/>
      <c r="P83" s="30"/>
      <c r="Q83" s="29"/>
      <c r="S83" s="29"/>
    </row>
    <row r="84" spans="1:19" x14ac:dyDescent="0.25">
      <c r="A84" s="10"/>
      <c r="B84" s="28"/>
      <c r="C84" s="28"/>
      <c r="D84" s="28"/>
      <c r="E84" s="28"/>
      <c r="F84" s="28"/>
      <c r="G84" s="29"/>
      <c r="H84" s="29"/>
      <c r="I84" s="29"/>
      <c r="J84" s="30"/>
      <c r="K84" s="30"/>
      <c r="L84" s="30"/>
      <c r="M84" s="30"/>
      <c r="N84" s="30"/>
      <c r="O84" s="30"/>
      <c r="P84" s="30"/>
      <c r="Q84" s="29"/>
      <c r="S84" s="29"/>
    </row>
    <row r="85" spans="1:19" x14ac:dyDescent="0.25">
      <c r="A85" s="10"/>
      <c r="B85" s="28"/>
      <c r="C85" s="28"/>
      <c r="D85" s="28"/>
      <c r="E85" s="28"/>
      <c r="F85" s="28"/>
      <c r="G85" s="29"/>
      <c r="H85" s="29"/>
      <c r="I85" s="29"/>
      <c r="J85" s="30"/>
      <c r="K85" s="30"/>
      <c r="L85" s="30"/>
      <c r="M85" s="30"/>
      <c r="N85" s="30"/>
      <c r="O85" s="30"/>
      <c r="P85" s="30"/>
      <c r="Q85" s="29"/>
      <c r="S85" s="29"/>
    </row>
    <row r="86" spans="1:19" x14ac:dyDescent="0.25">
      <c r="A86" s="10"/>
      <c r="B86" s="28"/>
      <c r="C86" s="28"/>
      <c r="D86" s="28"/>
      <c r="E86" s="28"/>
      <c r="F86" s="28"/>
      <c r="G86" s="29"/>
      <c r="H86" s="29"/>
      <c r="I86" s="29"/>
      <c r="J86" s="30"/>
      <c r="K86" s="30"/>
      <c r="L86" s="30"/>
      <c r="M86" s="30"/>
      <c r="N86" s="30"/>
      <c r="O86" s="30"/>
      <c r="P86" s="30"/>
      <c r="Q86" s="29"/>
      <c r="S86" s="29"/>
    </row>
    <row r="87" spans="1:19" x14ac:dyDescent="0.25">
      <c r="A87" s="10"/>
      <c r="B87" s="28"/>
      <c r="C87" s="28"/>
      <c r="D87" s="28"/>
      <c r="E87" s="28"/>
      <c r="F87" s="28"/>
      <c r="G87" s="29"/>
      <c r="H87" s="29"/>
      <c r="I87" s="29"/>
      <c r="J87" s="30"/>
      <c r="K87" s="30"/>
      <c r="L87" s="30"/>
      <c r="M87" s="30"/>
      <c r="N87" s="30"/>
      <c r="O87" s="30"/>
      <c r="P87" s="30"/>
      <c r="Q87" s="29"/>
      <c r="S87" s="29"/>
    </row>
    <row r="88" spans="1:19" x14ac:dyDescent="0.25">
      <c r="A88" s="10"/>
      <c r="B88" s="28"/>
      <c r="C88" s="28"/>
      <c r="D88" s="28"/>
      <c r="E88" s="28"/>
      <c r="F88" s="28"/>
      <c r="G88" s="29"/>
      <c r="H88" s="29"/>
      <c r="I88" s="29"/>
      <c r="J88" s="30"/>
      <c r="K88" s="30"/>
      <c r="L88" s="30"/>
      <c r="M88" s="30"/>
      <c r="N88" s="30"/>
      <c r="O88" s="30"/>
      <c r="P88" s="30"/>
      <c r="Q88" s="29"/>
      <c r="S88" s="29"/>
    </row>
    <row r="89" spans="1:19" x14ac:dyDescent="0.25">
      <c r="A89" s="10"/>
      <c r="B89" s="28"/>
      <c r="C89" s="28"/>
      <c r="D89" s="28"/>
      <c r="E89" s="28"/>
      <c r="F89" s="28"/>
      <c r="G89" s="29"/>
      <c r="H89" s="29"/>
      <c r="I89" s="29"/>
      <c r="J89" s="30"/>
      <c r="K89" s="30"/>
      <c r="L89" s="30"/>
      <c r="M89" s="30"/>
      <c r="N89" s="30"/>
      <c r="O89" s="30"/>
      <c r="P89" s="30"/>
      <c r="Q89" s="29"/>
      <c r="S89" s="29"/>
    </row>
    <row r="90" spans="1:19" x14ac:dyDescent="0.25">
      <c r="A90" s="10"/>
      <c r="B90" s="28"/>
      <c r="C90" s="28"/>
      <c r="D90" s="28"/>
      <c r="E90" s="28"/>
      <c r="F90" s="28"/>
      <c r="G90" s="29"/>
      <c r="H90" s="29"/>
      <c r="I90" s="29"/>
      <c r="J90" s="30"/>
      <c r="K90" s="30"/>
      <c r="L90" s="30"/>
      <c r="M90" s="30"/>
      <c r="N90" s="30"/>
      <c r="O90" s="30"/>
      <c r="P90" s="30"/>
      <c r="Q90" s="29"/>
      <c r="S90" s="29"/>
    </row>
    <row r="91" spans="1:19" x14ac:dyDescent="0.25">
      <c r="A91" s="10"/>
      <c r="B91" s="28"/>
      <c r="C91" s="28"/>
      <c r="D91" s="28"/>
      <c r="E91" s="28"/>
      <c r="F91" s="28"/>
      <c r="G91" s="29"/>
      <c r="H91" s="29"/>
      <c r="I91" s="29"/>
      <c r="J91" s="30"/>
      <c r="K91" s="30"/>
      <c r="L91" s="30"/>
      <c r="M91" s="30"/>
      <c r="N91" s="30"/>
      <c r="O91" s="30"/>
      <c r="P91" s="30"/>
      <c r="Q91" s="29"/>
      <c r="S91" s="29"/>
    </row>
    <row r="92" spans="1:19" x14ac:dyDescent="0.25">
      <c r="A92" s="10"/>
      <c r="B92" s="28"/>
      <c r="C92" s="28"/>
      <c r="D92" s="28"/>
      <c r="E92" s="28"/>
      <c r="F92" s="28"/>
      <c r="G92" s="29"/>
      <c r="H92" s="29"/>
      <c r="I92" s="29"/>
      <c r="J92" s="30"/>
      <c r="K92" s="30"/>
      <c r="L92" s="30"/>
      <c r="M92" s="30"/>
      <c r="N92" s="30"/>
      <c r="O92" s="30"/>
      <c r="P92" s="30"/>
      <c r="Q92" s="29"/>
      <c r="S92" s="29"/>
    </row>
    <row r="93" spans="1:19" x14ac:dyDescent="0.25">
      <c r="A93" s="10"/>
      <c r="B93" s="28"/>
      <c r="C93" s="28"/>
      <c r="D93" s="28"/>
      <c r="E93" s="28"/>
      <c r="F93" s="28"/>
      <c r="G93" s="29"/>
      <c r="H93" s="29"/>
      <c r="I93" s="29"/>
      <c r="J93" s="30"/>
      <c r="K93" s="30"/>
      <c r="L93" s="30"/>
      <c r="M93" s="30"/>
      <c r="N93" s="30"/>
      <c r="O93" s="30"/>
      <c r="P93" s="30"/>
      <c r="Q93" s="29"/>
      <c r="S93" s="29"/>
    </row>
    <row r="94" spans="1:19" x14ac:dyDescent="0.25">
      <c r="A94" s="10"/>
      <c r="B94" s="28"/>
      <c r="C94" s="28"/>
      <c r="D94" s="28"/>
      <c r="E94" s="28"/>
      <c r="F94" s="28"/>
      <c r="G94" s="29"/>
      <c r="H94" s="29"/>
      <c r="I94" s="29"/>
      <c r="J94" s="30"/>
      <c r="K94" s="30"/>
      <c r="L94" s="30"/>
      <c r="M94" s="30"/>
      <c r="N94" s="30"/>
      <c r="O94" s="30"/>
      <c r="P94" s="30"/>
      <c r="Q94" s="29"/>
      <c r="S94" s="29"/>
    </row>
    <row r="95" spans="1:19" x14ac:dyDescent="0.25">
      <c r="A95" s="10"/>
      <c r="B95" s="28"/>
      <c r="C95" s="28"/>
      <c r="D95" s="28"/>
      <c r="E95" s="28"/>
      <c r="F95" s="28"/>
      <c r="G95" s="29"/>
      <c r="H95" s="29"/>
      <c r="I95" s="29"/>
      <c r="J95" s="30"/>
      <c r="K95" s="30"/>
      <c r="L95" s="30"/>
      <c r="M95" s="30"/>
      <c r="N95" s="30"/>
      <c r="O95" s="30"/>
      <c r="P95" s="30"/>
      <c r="Q95" s="29"/>
      <c r="S95" s="29"/>
    </row>
    <row r="96" spans="1:19" x14ac:dyDescent="0.25">
      <c r="A96" s="10"/>
      <c r="B96" s="28"/>
      <c r="C96" s="28"/>
      <c r="D96" s="28"/>
      <c r="E96" s="28"/>
      <c r="F96" s="28"/>
      <c r="G96" s="29"/>
      <c r="H96" s="29"/>
      <c r="I96" s="29"/>
      <c r="J96" s="30"/>
      <c r="K96" s="30"/>
      <c r="L96" s="30"/>
      <c r="M96" s="30"/>
      <c r="N96" s="30"/>
      <c r="O96" s="30"/>
      <c r="P96" s="30"/>
      <c r="Q96" s="29"/>
      <c r="S96" s="29"/>
    </row>
    <row r="97" spans="1:19" x14ac:dyDescent="0.25">
      <c r="A97" s="10"/>
      <c r="B97" s="28"/>
      <c r="C97" s="28"/>
      <c r="D97" s="28"/>
      <c r="E97" s="28"/>
      <c r="F97" s="28"/>
      <c r="G97" s="29"/>
      <c r="H97" s="29"/>
      <c r="I97" s="29"/>
      <c r="J97" s="30"/>
      <c r="K97" s="30"/>
      <c r="L97" s="30"/>
      <c r="M97" s="30"/>
      <c r="N97" s="30"/>
      <c r="O97" s="30"/>
      <c r="P97" s="30"/>
      <c r="Q97" s="29"/>
      <c r="S97" s="29"/>
    </row>
    <row r="98" spans="1:19" x14ac:dyDescent="0.25">
      <c r="A98" s="10"/>
      <c r="B98" s="28"/>
      <c r="C98" s="28"/>
      <c r="D98" s="28"/>
      <c r="E98" s="28"/>
      <c r="F98" s="28"/>
      <c r="G98" s="29"/>
      <c r="H98" s="29"/>
      <c r="I98" s="29"/>
      <c r="J98" s="30"/>
      <c r="K98" s="30"/>
      <c r="L98" s="30"/>
      <c r="M98" s="30"/>
      <c r="N98" s="30"/>
      <c r="O98" s="30"/>
      <c r="P98" s="30"/>
      <c r="Q98" s="29"/>
      <c r="S98" s="29"/>
    </row>
    <row r="99" spans="1:19" x14ac:dyDescent="0.25">
      <c r="A99" s="10"/>
      <c r="B99" s="28"/>
      <c r="C99" s="28"/>
      <c r="D99" s="28"/>
      <c r="E99" s="28"/>
      <c r="F99" s="28"/>
      <c r="G99" s="29"/>
      <c r="H99" s="29"/>
      <c r="I99" s="29"/>
      <c r="J99" s="30"/>
      <c r="K99" s="30"/>
      <c r="L99" s="30"/>
      <c r="M99" s="30"/>
      <c r="N99" s="30"/>
      <c r="O99" s="30"/>
      <c r="P99" s="30"/>
      <c r="Q99" s="29"/>
      <c r="S99" s="29"/>
    </row>
    <row r="100" spans="1:19" x14ac:dyDescent="0.25">
      <c r="A100" s="10"/>
      <c r="B100" s="28"/>
      <c r="C100" s="28"/>
      <c r="D100" s="28"/>
      <c r="E100" s="28"/>
      <c r="F100" s="28"/>
      <c r="G100" s="29"/>
      <c r="H100" s="29"/>
      <c r="I100" s="29"/>
      <c r="J100" s="30"/>
      <c r="K100" s="30"/>
      <c r="L100" s="30"/>
      <c r="M100" s="30"/>
      <c r="N100" s="30"/>
      <c r="O100" s="30"/>
      <c r="P100" s="30"/>
      <c r="Q100" s="29"/>
      <c r="S100" s="29"/>
    </row>
    <row r="101" spans="1:19" x14ac:dyDescent="0.25">
      <c r="A101" s="10"/>
      <c r="B101" s="28"/>
      <c r="C101" s="28"/>
      <c r="D101" s="28"/>
      <c r="E101" s="28"/>
      <c r="F101" s="28"/>
      <c r="G101" s="29"/>
      <c r="H101" s="29"/>
      <c r="I101" s="29"/>
      <c r="J101" s="30"/>
      <c r="K101" s="30"/>
      <c r="L101" s="30"/>
      <c r="M101" s="30"/>
      <c r="N101" s="30"/>
      <c r="O101" s="30"/>
      <c r="P101" s="30"/>
      <c r="Q101" s="29"/>
      <c r="S101" s="29"/>
    </row>
    <row r="102" spans="1:19" x14ac:dyDescent="0.25">
      <c r="A102" s="10"/>
      <c r="B102" s="28"/>
      <c r="C102" s="28"/>
      <c r="D102" s="28"/>
      <c r="E102" s="28"/>
      <c r="F102" s="28"/>
      <c r="G102" s="29"/>
      <c r="H102" s="29"/>
      <c r="I102" s="29"/>
      <c r="J102" s="30"/>
      <c r="K102" s="30"/>
      <c r="L102" s="30"/>
      <c r="M102" s="30"/>
      <c r="N102" s="30"/>
      <c r="O102" s="30"/>
      <c r="P102" s="30"/>
      <c r="Q102" s="29"/>
      <c r="S102" s="29"/>
    </row>
    <row r="103" spans="1:19" x14ac:dyDescent="0.25">
      <c r="A103" s="10"/>
      <c r="B103" s="28"/>
      <c r="C103" s="28"/>
      <c r="D103" s="28"/>
      <c r="E103" s="28"/>
      <c r="F103" s="28"/>
      <c r="G103" s="29"/>
      <c r="H103" s="29"/>
      <c r="I103" s="29"/>
      <c r="J103" s="30"/>
      <c r="K103" s="30"/>
      <c r="L103" s="30"/>
      <c r="M103" s="30"/>
      <c r="N103" s="30"/>
      <c r="O103" s="30"/>
      <c r="P103" s="30"/>
      <c r="Q103" s="29"/>
      <c r="S103" s="29"/>
    </row>
    <row r="104" spans="1:19" x14ac:dyDescent="0.25">
      <c r="A104" s="10"/>
      <c r="B104" s="28"/>
      <c r="C104" s="28"/>
      <c r="D104" s="28"/>
      <c r="E104" s="28"/>
      <c r="F104" s="28"/>
      <c r="G104" s="29"/>
      <c r="H104" s="29"/>
      <c r="I104" s="29"/>
      <c r="J104" s="30"/>
      <c r="K104" s="30"/>
      <c r="L104" s="30"/>
      <c r="M104" s="30"/>
      <c r="N104" s="30"/>
      <c r="O104" s="30"/>
      <c r="P104" s="30"/>
      <c r="Q104" s="29"/>
      <c r="S104" s="29"/>
    </row>
    <row r="105" spans="1:19" x14ac:dyDescent="0.25">
      <c r="A105" s="10"/>
      <c r="B105" s="28"/>
      <c r="C105" s="28"/>
      <c r="D105" s="28"/>
      <c r="E105" s="28"/>
      <c r="F105" s="28"/>
      <c r="G105" s="29"/>
      <c r="H105" s="29"/>
      <c r="I105" s="29"/>
      <c r="J105" s="30"/>
      <c r="K105" s="30"/>
      <c r="L105" s="30"/>
      <c r="M105" s="30"/>
      <c r="N105" s="30"/>
      <c r="O105" s="30"/>
      <c r="P105" s="30"/>
      <c r="Q105" s="29"/>
      <c r="S105" s="29"/>
    </row>
    <row r="106" spans="1:19" x14ac:dyDescent="0.25">
      <c r="A106" s="10"/>
      <c r="B106" s="28"/>
      <c r="C106" s="28"/>
      <c r="D106" s="28"/>
      <c r="E106" s="28"/>
      <c r="F106" s="28"/>
      <c r="G106" s="29"/>
      <c r="H106" s="29"/>
      <c r="I106" s="29"/>
      <c r="J106" s="30"/>
      <c r="K106" s="30"/>
      <c r="L106" s="30"/>
      <c r="M106" s="30"/>
      <c r="N106" s="30"/>
      <c r="O106" s="30"/>
      <c r="P106" s="30"/>
      <c r="Q106" s="29"/>
      <c r="S106" s="29"/>
    </row>
    <row r="107" spans="1:19" x14ac:dyDescent="0.25">
      <c r="A107" s="10"/>
      <c r="B107" s="28"/>
      <c r="C107" s="28"/>
      <c r="D107" s="28"/>
      <c r="E107" s="28"/>
      <c r="F107" s="28"/>
      <c r="G107" s="29"/>
      <c r="H107" s="29"/>
      <c r="I107" s="29"/>
      <c r="J107" s="30"/>
      <c r="K107" s="30"/>
      <c r="L107" s="30"/>
      <c r="M107" s="30"/>
      <c r="N107" s="30"/>
      <c r="O107" s="30"/>
      <c r="P107" s="30"/>
      <c r="Q107" s="29"/>
      <c r="S107" s="29"/>
    </row>
    <row r="108" spans="1:19" x14ac:dyDescent="0.25">
      <c r="A108" s="10"/>
      <c r="B108" s="28"/>
      <c r="C108" s="28"/>
      <c r="D108" s="28"/>
      <c r="E108" s="28"/>
      <c r="F108" s="28"/>
      <c r="G108" s="29"/>
      <c r="H108" s="29"/>
      <c r="I108" s="29"/>
      <c r="J108" s="30"/>
      <c r="K108" s="30"/>
      <c r="L108" s="30"/>
      <c r="M108" s="30"/>
      <c r="N108" s="30"/>
      <c r="O108" s="30"/>
      <c r="P108" s="30"/>
      <c r="Q108" s="29"/>
      <c r="S108" s="29"/>
    </row>
    <row r="109" spans="1:19" x14ac:dyDescent="0.25">
      <c r="A109" s="10"/>
      <c r="B109" s="28"/>
      <c r="C109" s="28"/>
      <c r="D109" s="28"/>
      <c r="E109" s="28"/>
      <c r="F109" s="28"/>
      <c r="G109" s="29"/>
      <c r="H109" s="29"/>
      <c r="I109" s="29"/>
      <c r="J109" s="30"/>
      <c r="K109" s="30"/>
      <c r="L109" s="30"/>
      <c r="M109" s="30"/>
      <c r="N109" s="30"/>
      <c r="O109" s="30"/>
      <c r="P109" s="30"/>
      <c r="Q109" s="29"/>
      <c r="S109" s="29"/>
    </row>
    <row r="110" spans="1:19" x14ac:dyDescent="0.25">
      <c r="A110" s="10"/>
      <c r="B110" s="28"/>
      <c r="C110" s="28"/>
      <c r="D110" s="28"/>
      <c r="E110" s="28"/>
      <c r="F110" s="28"/>
      <c r="G110" s="29"/>
      <c r="H110" s="29"/>
      <c r="I110" s="29"/>
      <c r="J110" s="30"/>
      <c r="K110" s="30"/>
      <c r="L110" s="30"/>
      <c r="M110" s="30"/>
      <c r="N110" s="30"/>
      <c r="O110" s="30"/>
      <c r="P110" s="30"/>
      <c r="Q110" s="29"/>
      <c r="S110" s="29"/>
    </row>
    <row r="111" spans="1:19" x14ac:dyDescent="0.25">
      <c r="A111" s="10"/>
      <c r="B111" s="28"/>
      <c r="C111" s="28"/>
      <c r="D111" s="28"/>
      <c r="E111" s="28"/>
      <c r="F111" s="28"/>
      <c r="G111" s="29"/>
      <c r="H111" s="29"/>
      <c r="I111" s="29"/>
      <c r="J111" s="30"/>
      <c r="K111" s="30"/>
      <c r="L111" s="30"/>
      <c r="M111" s="30"/>
      <c r="N111" s="30"/>
      <c r="O111" s="30"/>
      <c r="P111" s="30"/>
      <c r="Q111" s="29"/>
      <c r="S111" s="29"/>
    </row>
    <row r="112" spans="1:19" x14ac:dyDescent="0.25">
      <c r="A112" s="10"/>
      <c r="B112" s="28"/>
      <c r="C112" s="28"/>
      <c r="D112" s="28"/>
      <c r="E112" s="28"/>
      <c r="F112" s="28"/>
      <c r="G112" s="29"/>
      <c r="H112" s="29"/>
      <c r="I112" s="29"/>
      <c r="J112" s="30"/>
      <c r="K112" s="30"/>
      <c r="L112" s="30"/>
      <c r="M112" s="30"/>
      <c r="N112" s="30"/>
      <c r="O112" s="30"/>
      <c r="P112" s="30"/>
      <c r="Q112" s="29"/>
      <c r="S112" s="29"/>
    </row>
    <row r="113" spans="1:19" x14ac:dyDescent="0.25">
      <c r="A113" s="10"/>
      <c r="B113" s="28"/>
      <c r="C113" s="28"/>
      <c r="D113" s="28"/>
      <c r="E113" s="28"/>
      <c r="F113" s="28"/>
      <c r="G113" s="29"/>
      <c r="H113" s="29"/>
      <c r="I113" s="29"/>
      <c r="J113" s="30"/>
      <c r="K113" s="30"/>
      <c r="L113" s="30"/>
      <c r="M113" s="30"/>
      <c r="N113" s="30"/>
      <c r="O113" s="30"/>
      <c r="P113" s="30"/>
      <c r="Q113" s="29"/>
      <c r="S113" s="29"/>
    </row>
    <row r="114" spans="1:19" x14ac:dyDescent="0.25">
      <c r="A114" s="10"/>
      <c r="B114" s="28"/>
      <c r="C114" s="28"/>
      <c r="D114" s="28"/>
      <c r="E114" s="28"/>
      <c r="F114" s="28"/>
      <c r="G114" s="29"/>
      <c r="H114" s="29"/>
      <c r="I114" s="29"/>
      <c r="J114" s="30"/>
      <c r="K114" s="30"/>
      <c r="L114" s="30"/>
      <c r="M114" s="30"/>
      <c r="N114" s="30"/>
      <c r="O114" s="30"/>
      <c r="P114" s="30"/>
      <c r="Q114" s="29"/>
      <c r="S114" s="29"/>
    </row>
    <row r="115" spans="1:19" x14ac:dyDescent="0.25">
      <c r="A115" s="10"/>
      <c r="B115" s="28"/>
      <c r="C115" s="28"/>
      <c r="D115" s="28"/>
      <c r="E115" s="28"/>
      <c r="F115" s="28"/>
      <c r="G115" s="29"/>
      <c r="H115" s="29"/>
      <c r="I115" s="29"/>
      <c r="J115" s="30"/>
      <c r="K115" s="30"/>
      <c r="L115" s="30"/>
      <c r="M115" s="30"/>
      <c r="N115" s="30"/>
      <c r="O115" s="30"/>
      <c r="P115" s="30"/>
      <c r="Q115" s="29"/>
      <c r="S115" s="29"/>
    </row>
    <row r="116" spans="1:19" x14ac:dyDescent="0.25">
      <c r="A116" s="10"/>
      <c r="B116" s="28"/>
      <c r="C116" s="28"/>
      <c r="D116" s="28"/>
      <c r="E116" s="28"/>
      <c r="F116" s="28"/>
      <c r="G116" s="29"/>
      <c r="H116" s="29"/>
      <c r="I116" s="29"/>
      <c r="J116" s="30"/>
      <c r="K116" s="30"/>
      <c r="L116" s="30"/>
      <c r="M116" s="30"/>
      <c r="N116" s="30"/>
      <c r="O116" s="30"/>
      <c r="P116" s="30"/>
      <c r="Q116" s="29"/>
      <c r="S116" s="29"/>
    </row>
    <row r="117" spans="1:19" x14ac:dyDescent="0.25">
      <c r="A117" s="10"/>
      <c r="B117" s="28"/>
      <c r="C117" s="28"/>
      <c r="D117" s="28"/>
      <c r="E117" s="28"/>
      <c r="F117" s="28"/>
      <c r="G117" s="29"/>
      <c r="H117" s="29"/>
      <c r="I117" s="29"/>
      <c r="J117" s="30"/>
      <c r="K117" s="30"/>
      <c r="L117" s="30"/>
      <c r="M117" s="30"/>
      <c r="N117" s="30"/>
      <c r="O117" s="30"/>
      <c r="P117" s="30"/>
      <c r="Q117" s="29"/>
      <c r="S117" s="29"/>
    </row>
    <row r="118" spans="1:19" x14ac:dyDescent="0.25">
      <c r="A118" s="10"/>
      <c r="B118" s="28"/>
      <c r="C118" s="28"/>
      <c r="D118" s="28"/>
      <c r="E118" s="28"/>
      <c r="F118" s="28"/>
      <c r="G118" s="29"/>
      <c r="H118" s="29"/>
      <c r="I118" s="29"/>
      <c r="J118" s="30"/>
      <c r="K118" s="30"/>
      <c r="L118" s="30"/>
      <c r="M118" s="30"/>
      <c r="N118" s="30"/>
      <c r="O118" s="30"/>
      <c r="P118" s="30"/>
      <c r="Q118" s="29"/>
      <c r="S118" s="29"/>
    </row>
    <row r="119" spans="1:19" x14ac:dyDescent="0.25">
      <c r="A119" s="10"/>
      <c r="B119" s="28"/>
      <c r="C119" s="28"/>
      <c r="D119" s="28"/>
      <c r="E119" s="28"/>
      <c r="F119" s="28"/>
      <c r="G119" s="29"/>
      <c r="H119" s="29"/>
      <c r="I119" s="29"/>
      <c r="J119" s="30"/>
      <c r="K119" s="30"/>
      <c r="L119" s="30"/>
      <c r="M119" s="30"/>
      <c r="N119" s="30"/>
      <c r="O119" s="30"/>
      <c r="P119" s="30"/>
      <c r="Q119" s="29"/>
      <c r="S119" s="29"/>
    </row>
    <row r="120" spans="1:19" x14ac:dyDescent="0.25">
      <c r="A120" s="10"/>
      <c r="B120" s="28"/>
      <c r="C120" s="28"/>
      <c r="D120" s="28"/>
      <c r="E120" s="28"/>
      <c r="F120" s="28"/>
      <c r="G120" s="29"/>
      <c r="H120" s="29"/>
      <c r="I120" s="29"/>
      <c r="J120" s="30"/>
      <c r="K120" s="30"/>
      <c r="L120" s="30"/>
      <c r="M120" s="30"/>
      <c r="N120" s="30"/>
      <c r="O120" s="30"/>
      <c r="P120" s="30"/>
      <c r="Q120" s="29"/>
      <c r="S120" s="29"/>
    </row>
    <row r="121" spans="1:19" x14ac:dyDescent="0.25">
      <c r="A121" s="10"/>
      <c r="B121" s="28"/>
      <c r="C121" s="28"/>
      <c r="D121" s="28"/>
      <c r="E121" s="28"/>
      <c r="F121" s="28"/>
      <c r="G121" s="29"/>
      <c r="H121" s="29"/>
      <c r="I121" s="29"/>
      <c r="J121" s="30"/>
      <c r="K121" s="30"/>
      <c r="L121" s="30"/>
      <c r="M121" s="30"/>
      <c r="N121" s="30"/>
      <c r="O121" s="30"/>
      <c r="P121" s="30"/>
      <c r="Q121" s="29"/>
      <c r="S121" s="29"/>
    </row>
    <row r="122" spans="1:19" x14ac:dyDescent="0.25">
      <c r="A122" s="10"/>
      <c r="B122" s="28"/>
      <c r="C122" s="28"/>
      <c r="D122" s="28"/>
      <c r="E122" s="28"/>
      <c r="F122" s="28"/>
      <c r="G122" s="29"/>
      <c r="H122" s="29"/>
      <c r="I122" s="29"/>
      <c r="J122" s="30"/>
      <c r="K122" s="30"/>
      <c r="L122" s="30"/>
      <c r="M122" s="30"/>
      <c r="N122" s="30"/>
      <c r="O122" s="30"/>
      <c r="P122" s="30"/>
      <c r="Q122" s="29"/>
      <c r="S122" s="29"/>
    </row>
    <row r="123" spans="1:19" x14ac:dyDescent="0.25">
      <c r="A123" s="10"/>
      <c r="B123" s="28"/>
      <c r="C123" s="28"/>
      <c r="D123" s="28"/>
      <c r="E123" s="28"/>
      <c r="F123" s="28"/>
      <c r="G123" s="29"/>
      <c r="H123" s="29"/>
      <c r="I123" s="29"/>
      <c r="J123" s="30"/>
      <c r="K123" s="30"/>
      <c r="L123" s="30"/>
      <c r="M123" s="30"/>
      <c r="N123" s="30"/>
      <c r="O123" s="30"/>
      <c r="P123" s="30"/>
      <c r="Q123" s="29"/>
      <c r="S123" s="29"/>
    </row>
    <row r="124" spans="1:19" x14ac:dyDescent="0.25">
      <c r="A124" s="10"/>
      <c r="B124" s="28"/>
      <c r="C124" s="28"/>
      <c r="D124" s="28"/>
      <c r="E124" s="28"/>
      <c r="F124" s="28"/>
      <c r="G124" s="29"/>
      <c r="H124" s="29"/>
      <c r="I124" s="29"/>
      <c r="J124" s="30"/>
      <c r="K124" s="30"/>
      <c r="L124" s="30"/>
      <c r="M124" s="30"/>
      <c r="N124" s="30"/>
      <c r="O124" s="30"/>
      <c r="P124" s="30"/>
      <c r="Q124" s="29"/>
      <c r="S124" s="29"/>
    </row>
    <row r="125" spans="1:19" x14ac:dyDescent="0.25">
      <c r="A125" s="10"/>
      <c r="B125" s="28"/>
      <c r="C125" s="28"/>
      <c r="D125" s="28"/>
      <c r="E125" s="28"/>
      <c r="F125" s="28"/>
      <c r="G125" s="29"/>
      <c r="H125" s="29"/>
      <c r="I125" s="29"/>
      <c r="J125" s="30"/>
      <c r="K125" s="30"/>
      <c r="L125" s="30"/>
      <c r="M125" s="30"/>
      <c r="N125" s="30"/>
      <c r="O125" s="30"/>
      <c r="P125" s="30"/>
      <c r="Q125" s="29"/>
      <c r="S125" s="29"/>
    </row>
    <row r="126" spans="1:19" x14ac:dyDescent="0.25">
      <c r="A126" s="10"/>
      <c r="B126" s="28"/>
      <c r="C126" s="28"/>
      <c r="D126" s="28"/>
      <c r="E126" s="28"/>
      <c r="F126" s="28"/>
      <c r="G126" s="29"/>
      <c r="H126" s="29"/>
      <c r="I126" s="29"/>
      <c r="J126" s="30"/>
      <c r="K126" s="30"/>
      <c r="L126" s="30"/>
      <c r="M126" s="30"/>
      <c r="N126" s="30"/>
      <c r="O126" s="30"/>
      <c r="P126" s="30"/>
      <c r="Q126" s="29"/>
      <c r="S126" s="29"/>
    </row>
    <row r="127" spans="1:19" x14ac:dyDescent="0.25">
      <c r="A127" s="10"/>
      <c r="B127" s="28"/>
      <c r="C127" s="28"/>
      <c r="D127" s="28"/>
      <c r="E127" s="28"/>
      <c r="F127" s="28"/>
      <c r="G127" s="29"/>
      <c r="H127" s="29"/>
      <c r="I127" s="29"/>
      <c r="J127" s="30"/>
      <c r="K127" s="30"/>
      <c r="L127" s="30"/>
      <c r="M127" s="30"/>
      <c r="N127" s="30"/>
      <c r="O127" s="30"/>
      <c r="P127" s="30"/>
      <c r="Q127" s="29"/>
      <c r="S127" s="29"/>
    </row>
    <row r="128" spans="1:19" x14ac:dyDescent="0.25">
      <c r="A128" s="10"/>
      <c r="B128" s="28"/>
      <c r="C128" s="28"/>
      <c r="D128" s="28"/>
      <c r="E128" s="28"/>
      <c r="F128" s="28"/>
      <c r="G128" s="29"/>
      <c r="H128" s="29"/>
      <c r="I128" s="29"/>
      <c r="J128" s="30"/>
      <c r="K128" s="30"/>
      <c r="L128" s="30"/>
      <c r="M128" s="30"/>
      <c r="N128" s="30"/>
      <c r="O128" s="30"/>
      <c r="P128" s="30"/>
      <c r="Q128" s="29"/>
      <c r="S128" s="29"/>
    </row>
    <row r="129" spans="1:19" x14ac:dyDescent="0.25">
      <c r="A129" s="10"/>
      <c r="B129" s="28"/>
      <c r="C129" s="28"/>
      <c r="D129" s="28"/>
      <c r="E129" s="28"/>
      <c r="F129" s="28"/>
      <c r="G129" s="29"/>
      <c r="H129" s="29"/>
      <c r="I129" s="29"/>
      <c r="J129" s="30"/>
      <c r="K129" s="30"/>
      <c r="L129" s="30"/>
      <c r="M129" s="30"/>
      <c r="N129" s="30"/>
      <c r="O129" s="30"/>
      <c r="P129" s="30"/>
      <c r="Q129" s="29"/>
      <c r="S129" s="29"/>
    </row>
    <row r="130" spans="1:19" x14ac:dyDescent="0.25">
      <c r="A130" s="10"/>
      <c r="B130" s="28"/>
      <c r="C130" s="28"/>
      <c r="D130" s="28"/>
      <c r="E130" s="28"/>
      <c r="F130" s="28"/>
      <c r="G130" s="29"/>
      <c r="H130" s="29"/>
      <c r="I130" s="29"/>
      <c r="J130" s="30"/>
      <c r="K130" s="30"/>
      <c r="L130" s="30"/>
      <c r="M130" s="30"/>
      <c r="N130" s="30"/>
      <c r="O130" s="30"/>
      <c r="P130" s="30"/>
      <c r="Q130" s="29"/>
      <c r="S130" s="29"/>
    </row>
    <row r="131" spans="1:19" x14ac:dyDescent="0.25">
      <c r="A131" s="10"/>
      <c r="B131" s="28"/>
      <c r="C131" s="28"/>
      <c r="D131" s="28"/>
      <c r="E131" s="28"/>
      <c r="F131" s="28"/>
      <c r="G131" s="29"/>
      <c r="H131" s="29"/>
      <c r="I131" s="29"/>
      <c r="J131" s="30"/>
      <c r="K131" s="30"/>
      <c r="L131" s="30"/>
      <c r="M131" s="30"/>
      <c r="N131" s="30"/>
      <c r="O131" s="30"/>
      <c r="P131" s="30"/>
      <c r="Q131" s="29"/>
      <c r="S131" s="29"/>
    </row>
    <row r="132" spans="1:19" x14ac:dyDescent="0.25">
      <c r="A132" s="10"/>
      <c r="B132" s="28"/>
      <c r="C132" s="28"/>
      <c r="D132" s="28"/>
      <c r="E132" s="28"/>
      <c r="F132" s="28"/>
      <c r="G132" s="29"/>
      <c r="H132" s="29"/>
      <c r="I132" s="29"/>
      <c r="J132" s="30"/>
      <c r="K132" s="30"/>
      <c r="L132" s="30"/>
      <c r="M132" s="30"/>
      <c r="N132" s="30"/>
      <c r="O132" s="30"/>
      <c r="P132" s="30"/>
      <c r="Q132" s="29"/>
      <c r="S132" s="29"/>
    </row>
    <row r="133" spans="1:19" x14ac:dyDescent="0.25">
      <c r="A133" s="10"/>
      <c r="B133" s="28"/>
      <c r="C133" s="28"/>
      <c r="D133" s="28"/>
      <c r="E133" s="28"/>
      <c r="F133" s="28"/>
      <c r="G133" s="29"/>
      <c r="H133" s="29"/>
      <c r="I133" s="29"/>
      <c r="J133" s="30"/>
      <c r="K133" s="30"/>
      <c r="L133" s="30"/>
      <c r="M133" s="30"/>
      <c r="N133" s="30"/>
      <c r="O133" s="30"/>
      <c r="P133" s="30"/>
      <c r="Q133" s="29"/>
      <c r="S133" s="29"/>
    </row>
    <row r="134" spans="1:19" x14ac:dyDescent="0.25">
      <c r="A134" s="10"/>
      <c r="B134" s="28"/>
      <c r="C134" s="28"/>
      <c r="D134" s="28"/>
      <c r="E134" s="28"/>
      <c r="F134" s="28"/>
      <c r="G134" s="29"/>
      <c r="H134" s="29"/>
      <c r="I134" s="29"/>
      <c r="J134" s="30"/>
      <c r="K134" s="30"/>
      <c r="L134" s="30"/>
      <c r="M134" s="30"/>
      <c r="N134" s="30"/>
      <c r="O134" s="30"/>
      <c r="P134" s="30"/>
      <c r="Q134" s="29"/>
      <c r="S134" s="29"/>
    </row>
    <row r="135" spans="1:19" x14ac:dyDescent="0.25">
      <c r="A135" s="10"/>
      <c r="B135" s="28"/>
      <c r="C135" s="28"/>
      <c r="D135" s="28"/>
      <c r="E135" s="28"/>
      <c r="F135" s="28"/>
      <c r="G135" s="29"/>
      <c r="H135" s="29"/>
      <c r="I135" s="29"/>
      <c r="J135" s="30"/>
      <c r="K135" s="30"/>
      <c r="L135" s="30"/>
      <c r="M135" s="30"/>
      <c r="N135" s="30"/>
      <c r="O135" s="30"/>
      <c r="P135" s="30"/>
      <c r="Q135" s="29"/>
      <c r="S135" s="29"/>
    </row>
    <row r="136" spans="1:19" x14ac:dyDescent="0.25">
      <c r="A136" s="10"/>
      <c r="B136" s="28"/>
      <c r="C136" s="28"/>
      <c r="D136" s="28"/>
      <c r="E136" s="28"/>
      <c r="F136" s="28"/>
      <c r="G136" s="29"/>
      <c r="H136" s="29"/>
      <c r="I136" s="29"/>
      <c r="J136" s="30"/>
      <c r="K136" s="30"/>
      <c r="L136" s="30"/>
      <c r="M136" s="30"/>
      <c r="N136" s="30"/>
      <c r="O136" s="30"/>
      <c r="P136" s="30"/>
      <c r="Q136" s="29"/>
      <c r="S136" s="29"/>
    </row>
    <row r="137" spans="1:19" x14ac:dyDescent="0.25">
      <c r="A137" s="10"/>
      <c r="B137" s="28"/>
      <c r="C137" s="28"/>
      <c r="D137" s="28"/>
      <c r="E137" s="28"/>
      <c r="F137" s="28"/>
      <c r="G137" s="29"/>
      <c r="H137" s="29"/>
      <c r="I137" s="29"/>
      <c r="J137" s="30"/>
      <c r="K137" s="30"/>
      <c r="L137" s="30"/>
      <c r="M137" s="30"/>
      <c r="N137" s="30"/>
      <c r="O137" s="30"/>
      <c r="P137" s="30"/>
      <c r="Q137" s="29"/>
      <c r="S137" s="29"/>
    </row>
    <row r="138" spans="1:19" x14ac:dyDescent="0.25">
      <c r="A138" s="10"/>
      <c r="B138" s="28"/>
      <c r="C138" s="28"/>
      <c r="D138" s="28"/>
      <c r="E138" s="28"/>
      <c r="F138" s="28"/>
      <c r="G138" s="29"/>
      <c r="H138" s="29"/>
      <c r="I138" s="29"/>
      <c r="J138" s="30"/>
      <c r="K138" s="30"/>
      <c r="L138" s="30"/>
      <c r="M138" s="30"/>
      <c r="N138" s="30"/>
      <c r="O138" s="30"/>
      <c r="P138" s="30"/>
      <c r="Q138" s="29"/>
      <c r="S138" s="29"/>
    </row>
    <row r="139" spans="1:19" x14ac:dyDescent="0.25">
      <c r="A139" s="10"/>
      <c r="B139" s="28"/>
      <c r="C139" s="28"/>
      <c r="D139" s="28"/>
      <c r="E139" s="28"/>
      <c r="F139" s="28"/>
      <c r="G139" s="29"/>
      <c r="H139" s="29"/>
      <c r="I139" s="29"/>
      <c r="J139" s="30"/>
      <c r="K139" s="30"/>
      <c r="L139" s="30"/>
      <c r="M139" s="30"/>
      <c r="N139" s="30"/>
      <c r="O139" s="30"/>
      <c r="P139" s="30"/>
      <c r="Q139" s="29"/>
      <c r="S139" s="29"/>
    </row>
    <row r="140" spans="1:19" x14ac:dyDescent="0.25">
      <c r="A140" s="10"/>
      <c r="B140" s="28"/>
      <c r="C140" s="28"/>
      <c r="D140" s="28"/>
      <c r="E140" s="28"/>
      <c r="F140" s="28"/>
      <c r="G140" s="29"/>
      <c r="H140" s="29"/>
      <c r="I140" s="29"/>
      <c r="J140" s="30"/>
      <c r="K140" s="30"/>
      <c r="L140" s="30"/>
      <c r="M140" s="30"/>
      <c r="N140" s="30"/>
      <c r="O140" s="30"/>
      <c r="P140" s="30"/>
      <c r="Q140" s="29"/>
      <c r="S140" s="29"/>
    </row>
    <row r="141" spans="1:19" x14ac:dyDescent="0.25">
      <c r="A141" s="10"/>
      <c r="B141" s="28"/>
      <c r="C141" s="28"/>
      <c r="D141" s="28"/>
      <c r="E141" s="28"/>
      <c r="F141" s="28"/>
      <c r="G141" s="29"/>
      <c r="H141" s="29"/>
      <c r="I141" s="29"/>
      <c r="J141" s="30"/>
      <c r="K141" s="30"/>
      <c r="L141" s="30"/>
      <c r="M141" s="30"/>
      <c r="N141" s="30"/>
      <c r="O141" s="30"/>
      <c r="P141" s="30"/>
      <c r="Q141" s="29"/>
      <c r="S141" s="29"/>
    </row>
    <row r="142" spans="1:19" x14ac:dyDescent="0.25">
      <c r="A142" s="10"/>
      <c r="B142" s="28"/>
      <c r="C142" s="28"/>
      <c r="D142" s="28"/>
      <c r="E142" s="28"/>
      <c r="F142" s="28"/>
      <c r="G142" s="29"/>
      <c r="H142" s="29"/>
      <c r="I142" s="29"/>
      <c r="J142" s="30"/>
      <c r="K142" s="30"/>
      <c r="L142" s="30"/>
      <c r="M142" s="30"/>
      <c r="N142" s="30"/>
      <c r="O142" s="30"/>
      <c r="P142" s="30"/>
      <c r="Q142" s="29"/>
      <c r="S142" s="29"/>
    </row>
    <row r="143" spans="1:19" x14ac:dyDescent="0.25">
      <c r="A143" s="10"/>
      <c r="B143" s="28"/>
      <c r="C143" s="28"/>
      <c r="D143" s="28"/>
      <c r="E143" s="28"/>
      <c r="F143" s="28"/>
      <c r="G143" s="29"/>
      <c r="H143" s="29"/>
      <c r="I143" s="29"/>
      <c r="J143" s="30"/>
      <c r="K143" s="30"/>
      <c r="L143" s="30"/>
      <c r="M143" s="30"/>
      <c r="N143" s="30"/>
      <c r="O143" s="30"/>
      <c r="P143" s="30"/>
      <c r="Q143" s="29"/>
      <c r="S143" s="29"/>
    </row>
    <row r="144" spans="1:19" x14ac:dyDescent="0.25">
      <c r="A144" s="10"/>
      <c r="B144" s="28"/>
      <c r="C144" s="28"/>
      <c r="D144" s="28"/>
      <c r="E144" s="28"/>
      <c r="F144" s="28"/>
      <c r="G144" s="29"/>
      <c r="H144" s="29"/>
      <c r="I144" s="29"/>
      <c r="J144" s="30"/>
      <c r="K144" s="30"/>
      <c r="L144" s="30"/>
      <c r="M144" s="30"/>
      <c r="N144" s="30"/>
      <c r="O144" s="30"/>
      <c r="P144" s="30"/>
      <c r="Q144" s="29"/>
      <c r="S144" s="29"/>
    </row>
    <row r="145" spans="1:19" x14ac:dyDescent="0.25">
      <c r="A145" s="10"/>
      <c r="B145" s="28"/>
      <c r="C145" s="28"/>
      <c r="D145" s="28"/>
      <c r="E145" s="28"/>
      <c r="F145" s="28"/>
      <c r="G145" s="29"/>
      <c r="H145" s="29"/>
      <c r="I145" s="29"/>
      <c r="J145" s="30"/>
      <c r="K145" s="30"/>
      <c r="L145" s="30"/>
      <c r="M145" s="30"/>
      <c r="N145" s="30"/>
      <c r="O145" s="30"/>
      <c r="P145" s="30"/>
      <c r="Q145" s="29"/>
      <c r="S145" s="29"/>
    </row>
    <row r="146" spans="1:19" x14ac:dyDescent="0.25">
      <c r="A146" s="10"/>
      <c r="B146" s="28"/>
      <c r="C146" s="28"/>
      <c r="D146" s="28"/>
      <c r="E146" s="28"/>
      <c r="F146" s="28"/>
      <c r="G146" s="29"/>
      <c r="H146" s="29"/>
      <c r="I146" s="29"/>
      <c r="J146" s="30"/>
      <c r="K146" s="30"/>
      <c r="L146" s="30"/>
      <c r="M146" s="30"/>
      <c r="N146" s="30"/>
      <c r="O146" s="30"/>
      <c r="P146" s="30"/>
      <c r="Q146" s="29"/>
      <c r="S146" s="29"/>
    </row>
    <row r="147" spans="1:19" x14ac:dyDescent="0.25">
      <c r="A147" s="10"/>
      <c r="B147" s="28"/>
      <c r="C147" s="28"/>
      <c r="D147" s="28"/>
      <c r="E147" s="28"/>
      <c r="F147" s="28"/>
      <c r="G147" s="29"/>
      <c r="H147" s="29"/>
      <c r="I147" s="29"/>
      <c r="J147" s="30"/>
      <c r="K147" s="30"/>
      <c r="L147" s="30"/>
      <c r="M147" s="30"/>
      <c r="N147" s="30"/>
      <c r="O147" s="30"/>
      <c r="P147" s="30"/>
      <c r="Q147" s="29"/>
      <c r="S147" s="29"/>
    </row>
    <row r="148" spans="1:19" x14ac:dyDescent="0.25">
      <c r="A148" s="10"/>
      <c r="B148" s="28"/>
      <c r="C148" s="28"/>
      <c r="D148" s="28"/>
      <c r="E148" s="28"/>
      <c r="F148" s="28"/>
      <c r="G148" s="29"/>
      <c r="H148" s="29"/>
      <c r="I148" s="29"/>
      <c r="J148" s="30"/>
      <c r="K148" s="30"/>
      <c r="L148" s="30"/>
      <c r="M148" s="30"/>
      <c r="N148" s="30"/>
      <c r="O148" s="30"/>
      <c r="P148" s="30"/>
      <c r="Q148" s="29"/>
      <c r="S148" s="29"/>
    </row>
    <row r="149" spans="1:19" x14ac:dyDescent="0.25">
      <c r="A149" s="10"/>
      <c r="B149" s="28"/>
      <c r="C149" s="28"/>
      <c r="D149" s="28"/>
      <c r="E149" s="28"/>
      <c r="F149" s="28"/>
      <c r="G149" s="29"/>
      <c r="H149" s="29"/>
      <c r="I149" s="29"/>
      <c r="J149" s="30"/>
      <c r="K149" s="30"/>
      <c r="L149" s="30"/>
      <c r="M149" s="30"/>
      <c r="N149" s="30"/>
      <c r="O149" s="30"/>
      <c r="P149" s="30"/>
      <c r="Q149" s="29"/>
      <c r="S149" s="29"/>
    </row>
    <row r="150" spans="1:19" x14ac:dyDescent="0.25">
      <c r="A150" s="10"/>
      <c r="B150" s="28"/>
      <c r="C150" s="28"/>
      <c r="D150" s="28"/>
      <c r="E150" s="28"/>
      <c r="F150" s="28"/>
      <c r="G150" s="29"/>
      <c r="H150" s="29"/>
      <c r="I150" s="29"/>
      <c r="J150" s="30"/>
      <c r="K150" s="30"/>
      <c r="L150" s="30"/>
      <c r="M150" s="30"/>
      <c r="N150" s="30"/>
      <c r="O150" s="30"/>
      <c r="P150" s="30"/>
      <c r="Q150" s="29"/>
      <c r="S150" s="29"/>
    </row>
    <row r="151" spans="1:19" x14ac:dyDescent="0.25">
      <c r="A151" s="10"/>
      <c r="B151" s="28"/>
      <c r="C151" s="28"/>
      <c r="D151" s="28"/>
      <c r="E151" s="28"/>
      <c r="F151" s="28"/>
      <c r="G151" s="29"/>
      <c r="H151" s="29"/>
      <c r="I151" s="29"/>
      <c r="J151" s="30"/>
      <c r="K151" s="30"/>
      <c r="L151" s="30"/>
      <c r="M151" s="30"/>
      <c r="N151" s="30"/>
      <c r="O151" s="30"/>
      <c r="P151" s="30"/>
      <c r="Q151" s="29"/>
      <c r="S151" s="29"/>
    </row>
    <row r="152" spans="1:19" x14ac:dyDescent="0.25">
      <c r="A152" s="10"/>
      <c r="B152" s="28"/>
      <c r="C152" s="28"/>
      <c r="D152" s="28"/>
      <c r="E152" s="28"/>
      <c r="F152" s="28"/>
      <c r="G152" s="29"/>
      <c r="H152" s="29"/>
      <c r="I152" s="29"/>
      <c r="J152" s="30"/>
      <c r="K152" s="30"/>
      <c r="L152" s="30"/>
      <c r="M152" s="30"/>
      <c r="N152" s="30"/>
      <c r="O152" s="30"/>
      <c r="P152" s="30"/>
      <c r="Q152" s="29"/>
      <c r="S152" s="29"/>
    </row>
    <row r="153" spans="1:19" x14ac:dyDescent="0.25">
      <c r="A153" s="10"/>
      <c r="B153" s="28"/>
      <c r="C153" s="28"/>
      <c r="D153" s="28"/>
      <c r="E153" s="28"/>
      <c r="F153" s="28"/>
      <c r="G153" s="29"/>
      <c r="H153" s="29"/>
      <c r="I153" s="29"/>
      <c r="J153" s="30"/>
      <c r="K153" s="30"/>
      <c r="L153" s="30"/>
      <c r="M153" s="30"/>
      <c r="N153" s="30"/>
      <c r="O153" s="30"/>
      <c r="P153" s="30"/>
      <c r="Q153" s="29"/>
      <c r="S153" s="29"/>
    </row>
    <row r="154" spans="1:19" x14ac:dyDescent="0.25">
      <c r="A154" s="10"/>
      <c r="B154" s="28"/>
      <c r="C154" s="28"/>
      <c r="D154" s="28"/>
      <c r="E154" s="28"/>
      <c r="F154" s="28"/>
      <c r="G154" s="29"/>
      <c r="H154" s="29"/>
      <c r="I154" s="29"/>
      <c r="J154" s="30"/>
      <c r="K154" s="30"/>
      <c r="L154" s="30"/>
      <c r="M154" s="30"/>
      <c r="N154" s="30"/>
      <c r="O154" s="30"/>
      <c r="P154" s="30"/>
      <c r="Q154" s="29"/>
      <c r="S154" s="29"/>
    </row>
    <row r="155" spans="1:19" x14ac:dyDescent="0.25">
      <c r="A155" s="10"/>
      <c r="B155" s="28"/>
      <c r="C155" s="28"/>
      <c r="D155" s="28"/>
      <c r="E155" s="28"/>
      <c r="F155" s="28"/>
      <c r="G155" s="29"/>
      <c r="H155" s="29"/>
      <c r="I155" s="29"/>
      <c r="J155" s="30"/>
      <c r="K155" s="30"/>
      <c r="L155" s="30"/>
      <c r="M155" s="30"/>
      <c r="N155" s="30"/>
      <c r="O155" s="30"/>
      <c r="P155" s="30"/>
      <c r="Q155" s="29"/>
      <c r="S155" s="29"/>
    </row>
    <row r="156" spans="1:19" x14ac:dyDescent="0.25">
      <c r="A156" s="10"/>
      <c r="B156" s="28"/>
      <c r="C156" s="28"/>
      <c r="D156" s="28"/>
      <c r="E156" s="28"/>
      <c r="F156" s="28"/>
      <c r="G156" s="29"/>
      <c r="H156" s="29"/>
      <c r="I156" s="29"/>
      <c r="J156" s="30"/>
      <c r="K156" s="30"/>
      <c r="L156" s="30"/>
      <c r="M156" s="30"/>
      <c r="N156" s="30"/>
      <c r="O156" s="30"/>
      <c r="P156" s="30"/>
      <c r="Q156" s="29"/>
      <c r="S156" s="29"/>
    </row>
    <row r="157" spans="1:19" x14ac:dyDescent="0.25">
      <c r="A157" s="10"/>
      <c r="B157" s="28"/>
      <c r="C157" s="28"/>
      <c r="D157" s="28"/>
      <c r="E157" s="28"/>
      <c r="F157" s="28"/>
      <c r="G157" s="29"/>
      <c r="H157" s="29"/>
      <c r="I157" s="29"/>
      <c r="J157" s="30"/>
      <c r="K157" s="30"/>
      <c r="L157" s="30"/>
      <c r="M157" s="30"/>
      <c r="N157" s="30"/>
      <c r="O157" s="30"/>
      <c r="P157" s="30"/>
      <c r="Q157" s="29"/>
      <c r="S157" s="29"/>
    </row>
    <row r="158" spans="1:19" x14ac:dyDescent="0.25">
      <c r="A158" s="10"/>
      <c r="B158" s="28"/>
      <c r="C158" s="28"/>
      <c r="D158" s="28"/>
      <c r="E158" s="28"/>
      <c r="F158" s="28"/>
      <c r="G158" s="29"/>
      <c r="H158" s="29"/>
      <c r="I158" s="29"/>
      <c r="J158" s="30"/>
      <c r="K158" s="30"/>
      <c r="L158" s="30"/>
      <c r="M158" s="30"/>
      <c r="N158" s="30"/>
      <c r="O158" s="30"/>
      <c r="P158" s="30"/>
      <c r="Q158" s="29"/>
      <c r="S158" s="29"/>
    </row>
    <row r="159" spans="1:19" x14ac:dyDescent="0.25">
      <c r="A159" s="10"/>
      <c r="B159" s="28"/>
      <c r="C159" s="28"/>
      <c r="D159" s="28"/>
      <c r="E159" s="28"/>
      <c r="F159" s="28"/>
      <c r="G159" s="29"/>
      <c r="H159" s="29"/>
      <c r="I159" s="29"/>
      <c r="J159" s="30"/>
      <c r="K159" s="30"/>
      <c r="L159" s="30"/>
      <c r="M159" s="30"/>
      <c r="N159" s="30"/>
      <c r="O159" s="30"/>
      <c r="P159" s="30"/>
      <c r="Q159" s="29"/>
      <c r="S159" s="29"/>
    </row>
    <row r="160" spans="1:19" x14ac:dyDescent="0.25">
      <c r="A160" s="10"/>
      <c r="B160" s="28"/>
      <c r="C160" s="28"/>
      <c r="D160" s="28"/>
      <c r="E160" s="28"/>
      <c r="F160" s="28"/>
      <c r="G160" s="29"/>
      <c r="H160" s="29"/>
      <c r="I160" s="29"/>
      <c r="J160" s="30"/>
      <c r="K160" s="30"/>
      <c r="L160" s="30"/>
      <c r="M160" s="30"/>
      <c r="N160" s="30"/>
      <c r="O160" s="30"/>
      <c r="P160" s="30"/>
      <c r="Q160" s="29"/>
      <c r="S160" s="29"/>
    </row>
    <row r="161" spans="1:19" x14ac:dyDescent="0.25">
      <c r="A161" s="10"/>
      <c r="B161" s="28"/>
      <c r="C161" s="28"/>
      <c r="D161" s="28"/>
      <c r="E161" s="28"/>
      <c r="F161" s="28"/>
      <c r="G161" s="29"/>
      <c r="H161" s="29"/>
      <c r="I161" s="29"/>
      <c r="J161" s="30"/>
      <c r="K161" s="30"/>
      <c r="L161" s="30"/>
      <c r="M161" s="30"/>
      <c r="N161" s="30"/>
      <c r="O161" s="30"/>
      <c r="P161" s="30"/>
      <c r="Q161" s="29"/>
      <c r="S161" s="29"/>
    </row>
    <row r="162" spans="1:19" x14ac:dyDescent="0.25">
      <c r="A162" s="10"/>
      <c r="B162" s="28"/>
      <c r="C162" s="28"/>
      <c r="D162" s="28"/>
      <c r="E162" s="28"/>
      <c r="F162" s="28"/>
      <c r="G162" s="29"/>
      <c r="H162" s="29"/>
      <c r="I162" s="29"/>
      <c r="J162" s="30"/>
      <c r="K162" s="30"/>
      <c r="L162" s="30"/>
      <c r="M162" s="30"/>
      <c r="N162" s="30"/>
      <c r="O162" s="30"/>
      <c r="P162" s="30"/>
      <c r="Q162" s="29"/>
      <c r="S162" s="29"/>
    </row>
    <row r="163" spans="1:19" x14ac:dyDescent="0.25">
      <c r="A163" s="10"/>
      <c r="B163" s="28"/>
      <c r="C163" s="28"/>
      <c r="D163" s="28"/>
      <c r="E163" s="28"/>
      <c r="F163" s="28"/>
      <c r="G163" s="29"/>
      <c r="H163" s="29"/>
      <c r="I163" s="29"/>
      <c r="J163" s="30"/>
      <c r="K163" s="30"/>
      <c r="L163" s="30"/>
      <c r="M163" s="30"/>
      <c r="N163" s="30"/>
      <c r="O163" s="30"/>
      <c r="P163" s="30"/>
      <c r="Q163" s="29"/>
      <c r="S163" s="29"/>
    </row>
    <row r="164" spans="1:19" x14ac:dyDescent="0.25">
      <c r="A164" s="10"/>
      <c r="B164" s="28"/>
      <c r="C164" s="28"/>
      <c r="D164" s="28"/>
      <c r="E164" s="28"/>
      <c r="F164" s="28"/>
      <c r="G164" s="29"/>
      <c r="H164" s="29"/>
      <c r="I164" s="29"/>
      <c r="J164" s="30"/>
      <c r="K164" s="30"/>
      <c r="L164" s="30"/>
      <c r="M164" s="30"/>
      <c r="N164" s="30"/>
      <c r="O164" s="30"/>
      <c r="P164" s="30"/>
      <c r="Q164" s="29"/>
      <c r="S164" s="29"/>
    </row>
    <row r="165" spans="1:19" x14ac:dyDescent="0.25">
      <c r="A165" s="10"/>
      <c r="B165" s="28"/>
      <c r="C165" s="28"/>
      <c r="D165" s="28"/>
      <c r="E165" s="28"/>
      <c r="F165" s="28"/>
      <c r="G165" s="29"/>
      <c r="H165" s="29"/>
      <c r="I165" s="29"/>
      <c r="J165" s="30"/>
      <c r="K165" s="30"/>
      <c r="L165" s="30"/>
      <c r="M165" s="30"/>
      <c r="N165" s="30"/>
      <c r="O165" s="30"/>
      <c r="P165" s="30"/>
      <c r="Q165" s="29"/>
      <c r="S165" s="29"/>
    </row>
    <row r="166" spans="1:19" x14ac:dyDescent="0.25">
      <c r="A166" s="10"/>
      <c r="B166" s="28"/>
      <c r="C166" s="28"/>
      <c r="D166" s="28"/>
      <c r="E166" s="28"/>
      <c r="F166" s="28"/>
      <c r="G166" s="29"/>
      <c r="H166" s="29"/>
      <c r="I166" s="29"/>
      <c r="J166" s="30"/>
      <c r="K166" s="30"/>
      <c r="L166" s="30"/>
      <c r="M166" s="30"/>
      <c r="N166" s="30"/>
      <c r="O166" s="30"/>
      <c r="P166" s="30"/>
      <c r="Q166" s="29"/>
      <c r="S166" s="29"/>
    </row>
    <row r="167" spans="1:19" x14ac:dyDescent="0.25">
      <c r="A167" s="10"/>
      <c r="B167" s="28"/>
      <c r="C167" s="28"/>
      <c r="D167" s="28"/>
      <c r="E167" s="28"/>
      <c r="F167" s="28"/>
      <c r="G167" s="29"/>
      <c r="H167" s="29"/>
      <c r="I167" s="29"/>
      <c r="J167" s="30"/>
      <c r="K167" s="30"/>
      <c r="L167" s="30"/>
      <c r="M167" s="30"/>
      <c r="N167" s="30"/>
      <c r="O167" s="30"/>
      <c r="P167" s="30"/>
      <c r="Q167" s="29"/>
      <c r="S167" s="29"/>
    </row>
    <row r="168" spans="1:19" x14ac:dyDescent="0.25">
      <c r="A168" s="10"/>
      <c r="B168" s="28"/>
      <c r="C168" s="28"/>
      <c r="D168" s="28"/>
      <c r="E168" s="28"/>
      <c r="F168" s="28"/>
      <c r="G168" s="29"/>
      <c r="H168" s="29"/>
      <c r="I168" s="29"/>
      <c r="J168" s="30"/>
      <c r="K168" s="30"/>
      <c r="L168" s="30"/>
      <c r="M168" s="30"/>
      <c r="N168" s="30"/>
      <c r="O168" s="30"/>
      <c r="P168" s="30"/>
      <c r="Q168" s="29"/>
      <c r="S168" s="29"/>
    </row>
    <row r="169" spans="1:19" x14ac:dyDescent="0.25">
      <c r="A169" s="10"/>
      <c r="B169" s="28"/>
      <c r="C169" s="28"/>
      <c r="D169" s="28"/>
      <c r="E169" s="28"/>
      <c r="F169" s="28"/>
      <c r="G169" s="29"/>
      <c r="H169" s="29"/>
      <c r="I169" s="29"/>
      <c r="J169" s="30"/>
      <c r="K169" s="30"/>
      <c r="L169" s="30"/>
      <c r="M169" s="30"/>
      <c r="N169" s="30"/>
      <c r="O169" s="30"/>
      <c r="P169" s="30"/>
      <c r="Q169" s="29"/>
      <c r="S169" s="29"/>
    </row>
    <row r="170" spans="1:19" x14ac:dyDescent="0.25">
      <c r="A170" s="10"/>
      <c r="B170" s="28"/>
      <c r="C170" s="28"/>
      <c r="D170" s="28"/>
      <c r="E170" s="28"/>
      <c r="F170" s="28"/>
      <c r="G170" s="29"/>
      <c r="H170" s="29"/>
      <c r="I170" s="29"/>
      <c r="J170" s="30"/>
      <c r="K170" s="30"/>
      <c r="L170" s="30"/>
      <c r="M170" s="30"/>
      <c r="N170" s="30"/>
      <c r="O170" s="30"/>
      <c r="P170" s="30"/>
      <c r="Q170" s="29"/>
      <c r="S170" s="29"/>
    </row>
    <row r="171" spans="1:19" x14ac:dyDescent="0.25">
      <c r="A171" s="10"/>
      <c r="B171" s="28"/>
      <c r="C171" s="28"/>
      <c r="D171" s="28"/>
      <c r="E171" s="28"/>
      <c r="F171" s="28"/>
      <c r="G171" s="29"/>
      <c r="H171" s="29"/>
      <c r="I171" s="29"/>
      <c r="J171" s="30"/>
      <c r="K171" s="30"/>
      <c r="L171" s="30"/>
      <c r="M171" s="30"/>
      <c r="N171" s="30"/>
      <c r="O171" s="30"/>
      <c r="P171" s="30"/>
      <c r="Q171" s="29"/>
      <c r="S171" s="29"/>
    </row>
    <row r="172" spans="1:19" x14ac:dyDescent="0.25">
      <c r="A172" s="10"/>
      <c r="B172" s="28"/>
      <c r="C172" s="28"/>
      <c r="D172" s="28"/>
      <c r="E172" s="28"/>
      <c r="F172" s="28"/>
      <c r="G172" s="29"/>
      <c r="H172" s="29"/>
      <c r="I172" s="29"/>
      <c r="J172" s="30"/>
      <c r="K172" s="30"/>
      <c r="L172" s="30"/>
      <c r="M172" s="30"/>
      <c r="N172" s="30"/>
      <c r="O172" s="30"/>
      <c r="P172" s="30"/>
      <c r="Q172" s="29"/>
      <c r="S172" s="29"/>
    </row>
    <row r="173" spans="1:19" x14ac:dyDescent="0.25">
      <c r="A173" s="10"/>
      <c r="B173" s="28"/>
      <c r="C173" s="28"/>
      <c r="D173" s="28"/>
      <c r="E173" s="28"/>
      <c r="F173" s="28"/>
      <c r="G173" s="29"/>
      <c r="H173" s="29"/>
      <c r="I173" s="29"/>
      <c r="J173" s="30"/>
      <c r="K173" s="30"/>
      <c r="L173" s="30"/>
      <c r="M173" s="30"/>
      <c r="N173" s="30"/>
      <c r="O173" s="30"/>
      <c r="P173" s="30"/>
      <c r="Q173" s="29"/>
      <c r="S173" s="29"/>
    </row>
    <row r="174" spans="1:19" x14ac:dyDescent="0.25">
      <c r="A174" s="10"/>
      <c r="B174" s="28"/>
      <c r="C174" s="28"/>
      <c r="D174" s="28"/>
      <c r="E174" s="28"/>
      <c r="F174" s="28"/>
      <c r="G174" s="29"/>
      <c r="H174" s="29"/>
      <c r="I174" s="29"/>
      <c r="J174" s="30"/>
      <c r="K174" s="30"/>
      <c r="L174" s="30"/>
      <c r="M174" s="30"/>
      <c r="N174" s="30"/>
      <c r="O174" s="30"/>
      <c r="P174" s="30"/>
      <c r="Q174" s="29"/>
      <c r="S174" s="29"/>
    </row>
    <row r="175" spans="1:19" x14ac:dyDescent="0.25">
      <c r="A175" s="10"/>
      <c r="B175" s="28"/>
      <c r="C175" s="28"/>
      <c r="D175" s="28"/>
      <c r="E175" s="28"/>
      <c r="F175" s="28"/>
      <c r="G175" s="29"/>
      <c r="H175" s="29"/>
      <c r="I175" s="29"/>
      <c r="J175" s="30"/>
      <c r="K175" s="30"/>
      <c r="L175" s="30"/>
      <c r="M175" s="30"/>
      <c r="N175" s="30"/>
      <c r="O175" s="30"/>
      <c r="P175" s="30"/>
      <c r="Q175" s="29"/>
      <c r="S175" s="29"/>
    </row>
    <row r="176" spans="1:19" x14ac:dyDescent="0.25">
      <c r="A176" s="10"/>
      <c r="B176" s="28"/>
      <c r="C176" s="28"/>
      <c r="D176" s="28"/>
      <c r="E176" s="28"/>
      <c r="F176" s="28"/>
      <c r="G176" s="29"/>
      <c r="H176" s="29"/>
      <c r="I176" s="29"/>
      <c r="J176" s="30"/>
      <c r="K176" s="30"/>
      <c r="L176" s="30"/>
      <c r="M176" s="30"/>
      <c r="N176" s="30"/>
      <c r="O176" s="30"/>
      <c r="P176" s="30"/>
      <c r="Q176" s="29"/>
      <c r="S176" s="29"/>
    </row>
    <row r="177" spans="1:19" x14ac:dyDescent="0.25">
      <c r="A177" s="10"/>
      <c r="B177" s="28"/>
      <c r="C177" s="28"/>
      <c r="D177" s="28"/>
      <c r="E177" s="28"/>
      <c r="F177" s="28"/>
      <c r="G177" s="29"/>
      <c r="H177" s="29"/>
      <c r="I177" s="29"/>
      <c r="J177" s="30"/>
      <c r="K177" s="30"/>
      <c r="L177" s="30"/>
      <c r="M177" s="30"/>
      <c r="N177" s="30"/>
      <c r="O177" s="30"/>
      <c r="P177" s="30"/>
      <c r="Q177" s="29"/>
      <c r="S177" s="29"/>
    </row>
    <row r="178" spans="1:19" x14ac:dyDescent="0.25">
      <c r="A178" s="10"/>
      <c r="B178" s="28"/>
      <c r="C178" s="28"/>
      <c r="D178" s="28"/>
      <c r="E178" s="28"/>
      <c r="F178" s="28"/>
      <c r="G178" s="29"/>
      <c r="H178" s="29"/>
      <c r="I178" s="29"/>
      <c r="J178" s="30"/>
      <c r="K178" s="30"/>
      <c r="L178" s="30"/>
      <c r="M178" s="30"/>
      <c r="N178" s="30"/>
      <c r="O178" s="30"/>
      <c r="P178" s="30"/>
      <c r="Q178" s="29"/>
      <c r="S178" s="29"/>
    </row>
    <row r="179" spans="1:19" x14ac:dyDescent="0.25">
      <c r="A179" s="10"/>
      <c r="B179" s="28"/>
      <c r="C179" s="28"/>
      <c r="D179" s="28"/>
      <c r="E179" s="28"/>
      <c r="F179" s="28"/>
      <c r="G179" s="29"/>
      <c r="H179" s="29"/>
      <c r="I179" s="29"/>
      <c r="J179" s="30"/>
      <c r="K179" s="30"/>
      <c r="L179" s="30"/>
      <c r="M179" s="30"/>
      <c r="N179" s="30"/>
      <c r="O179" s="30"/>
      <c r="P179" s="30"/>
      <c r="Q179" s="29"/>
      <c r="S179" s="29"/>
    </row>
    <row r="180" spans="1:19" x14ac:dyDescent="0.25">
      <c r="A180" s="10"/>
      <c r="B180" s="28"/>
      <c r="C180" s="28"/>
      <c r="D180" s="28"/>
      <c r="E180" s="28"/>
      <c r="F180" s="28"/>
      <c r="G180" s="29"/>
      <c r="H180" s="29"/>
      <c r="I180" s="29"/>
      <c r="J180" s="30"/>
      <c r="K180" s="30"/>
      <c r="L180" s="30"/>
      <c r="M180" s="30"/>
      <c r="N180" s="30"/>
      <c r="O180" s="30"/>
      <c r="P180" s="30"/>
      <c r="Q180" s="29"/>
      <c r="S180" s="29"/>
    </row>
    <row r="181" spans="1:19" x14ac:dyDescent="0.25">
      <c r="A181" s="10"/>
      <c r="B181" s="28"/>
      <c r="C181" s="28"/>
      <c r="D181" s="28"/>
      <c r="E181" s="28"/>
      <c r="F181" s="28"/>
      <c r="G181" s="29"/>
      <c r="H181" s="29"/>
      <c r="I181" s="29"/>
      <c r="J181" s="30"/>
      <c r="K181" s="30"/>
      <c r="L181" s="30"/>
      <c r="M181" s="30"/>
      <c r="N181" s="30"/>
      <c r="O181" s="30"/>
      <c r="P181" s="30"/>
      <c r="Q181" s="29"/>
      <c r="S181" s="29"/>
    </row>
    <row r="182" spans="1:19" x14ac:dyDescent="0.25">
      <c r="A182" s="10"/>
      <c r="B182" s="28"/>
      <c r="C182" s="28"/>
      <c r="D182" s="28"/>
      <c r="E182" s="28"/>
      <c r="F182" s="28"/>
      <c r="G182" s="29"/>
      <c r="H182" s="29"/>
      <c r="I182" s="29"/>
      <c r="J182" s="30"/>
      <c r="K182" s="30"/>
      <c r="L182" s="30"/>
      <c r="M182" s="30"/>
      <c r="N182" s="30"/>
      <c r="O182" s="30"/>
      <c r="P182" s="30"/>
      <c r="Q182" s="29"/>
      <c r="S182" s="29"/>
    </row>
    <row r="183" spans="1:19" x14ac:dyDescent="0.25">
      <c r="A183" s="10"/>
      <c r="B183" s="28"/>
      <c r="C183" s="28"/>
      <c r="D183" s="28"/>
      <c r="E183" s="28"/>
      <c r="F183" s="28"/>
      <c r="G183" s="29"/>
      <c r="H183" s="29"/>
      <c r="I183" s="29"/>
      <c r="J183" s="30"/>
      <c r="K183" s="30"/>
      <c r="L183" s="30"/>
      <c r="M183" s="30"/>
      <c r="N183" s="30"/>
      <c r="O183" s="30"/>
      <c r="P183" s="30"/>
      <c r="Q183" s="29"/>
      <c r="S183" s="29"/>
    </row>
    <row r="184" spans="1:19" x14ac:dyDescent="0.25">
      <c r="A184" s="10"/>
      <c r="B184" s="28"/>
      <c r="C184" s="28"/>
      <c r="D184" s="28"/>
      <c r="E184" s="28"/>
      <c r="F184" s="28"/>
      <c r="G184" s="29"/>
      <c r="H184" s="29"/>
      <c r="I184" s="29"/>
      <c r="J184" s="30"/>
      <c r="K184" s="30"/>
      <c r="L184" s="30"/>
      <c r="M184" s="30"/>
      <c r="N184" s="30"/>
      <c r="O184" s="30"/>
      <c r="P184" s="30"/>
      <c r="Q184" s="29"/>
      <c r="S184" s="29"/>
    </row>
    <row r="185" spans="1:19" x14ac:dyDescent="0.25">
      <c r="A185" s="10"/>
      <c r="B185" s="28"/>
      <c r="C185" s="28"/>
      <c r="D185" s="28"/>
      <c r="E185" s="28"/>
      <c r="F185" s="28"/>
      <c r="G185" s="29"/>
      <c r="H185" s="29"/>
      <c r="I185" s="29"/>
      <c r="J185" s="30"/>
      <c r="K185" s="30"/>
      <c r="L185" s="30"/>
      <c r="M185" s="30"/>
      <c r="N185" s="30"/>
      <c r="O185" s="30"/>
      <c r="P185" s="30"/>
      <c r="Q185" s="29"/>
      <c r="S185" s="29"/>
    </row>
    <row r="186" spans="1:19" x14ac:dyDescent="0.25">
      <c r="A186" s="10"/>
      <c r="B186" s="28"/>
      <c r="C186" s="28"/>
      <c r="D186" s="28"/>
      <c r="E186" s="28"/>
      <c r="F186" s="28"/>
      <c r="G186" s="29"/>
      <c r="H186" s="29"/>
      <c r="I186" s="29"/>
      <c r="J186" s="30"/>
      <c r="K186" s="30"/>
      <c r="L186" s="30"/>
      <c r="M186" s="30"/>
      <c r="N186" s="30"/>
      <c r="O186" s="30"/>
      <c r="P186" s="30"/>
      <c r="Q186" s="29"/>
      <c r="S186" s="29"/>
    </row>
    <row r="187" spans="1:19" x14ac:dyDescent="0.25">
      <c r="A187" s="10"/>
      <c r="B187" s="28"/>
      <c r="C187" s="28"/>
      <c r="D187" s="28"/>
      <c r="E187" s="28"/>
      <c r="F187" s="28"/>
      <c r="G187" s="29"/>
      <c r="H187" s="29"/>
      <c r="I187" s="29"/>
      <c r="J187" s="30"/>
      <c r="K187" s="30"/>
      <c r="L187" s="30"/>
      <c r="M187" s="30"/>
      <c r="N187" s="30"/>
      <c r="O187" s="30"/>
      <c r="P187" s="30"/>
      <c r="Q187" s="29"/>
      <c r="S187" s="29"/>
    </row>
    <row r="188" spans="1:19" x14ac:dyDescent="0.25">
      <c r="A188" s="10"/>
      <c r="B188" s="28"/>
      <c r="C188" s="28"/>
      <c r="D188" s="28"/>
      <c r="E188" s="28"/>
      <c r="F188" s="28"/>
      <c r="G188" s="29"/>
      <c r="H188" s="29"/>
      <c r="I188" s="29"/>
      <c r="J188" s="30"/>
      <c r="K188" s="30"/>
      <c r="L188" s="30"/>
      <c r="M188" s="30"/>
      <c r="N188" s="30"/>
      <c r="O188" s="30"/>
      <c r="P188" s="30"/>
      <c r="Q188" s="29"/>
      <c r="S188" s="29"/>
    </row>
    <row r="189" spans="1:19" x14ac:dyDescent="0.25">
      <c r="A189" s="10"/>
      <c r="B189" s="28"/>
      <c r="C189" s="28"/>
      <c r="D189" s="28"/>
      <c r="E189" s="28"/>
      <c r="F189" s="28"/>
      <c r="G189" s="29"/>
      <c r="H189" s="29"/>
      <c r="I189" s="29"/>
      <c r="J189" s="30"/>
      <c r="K189" s="30"/>
      <c r="L189" s="30"/>
      <c r="M189" s="30"/>
      <c r="N189" s="30"/>
      <c r="O189" s="30"/>
      <c r="P189" s="30"/>
      <c r="Q189" s="29"/>
      <c r="S189" s="29"/>
    </row>
    <row r="190" spans="1:19" x14ac:dyDescent="0.25">
      <c r="A190" s="10"/>
      <c r="B190" s="28"/>
      <c r="C190" s="28"/>
      <c r="D190" s="28"/>
      <c r="E190" s="28"/>
      <c r="F190" s="28"/>
      <c r="G190" s="29"/>
      <c r="H190" s="29"/>
      <c r="I190" s="29"/>
      <c r="J190" s="30"/>
      <c r="K190" s="30"/>
      <c r="L190" s="30"/>
      <c r="M190" s="30"/>
      <c r="N190" s="30"/>
      <c r="O190" s="30"/>
      <c r="P190" s="30"/>
      <c r="Q190" s="29"/>
      <c r="S190" s="29"/>
    </row>
    <row r="191" spans="1:19" x14ac:dyDescent="0.25">
      <c r="A191" s="10"/>
      <c r="B191" s="28"/>
      <c r="C191" s="28"/>
      <c r="D191" s="28"/>
      <c r="E191" s="28"/>
      <c r="F191" s="28"/>
      <c r="G191" s="29"/>
      <c r="H191" s="29"/>
      <c r="I191" s="29"/>
      <c r="J191" s="30"/>
      <c r="K191" s="30"/>
      <c r="L191" s="30"/>
      <c r="M191" s="30"/>
      <c r="N191" s="30"/>
      <c r="O191" s="30"/>
      <c r="P191" s="30"/>
      <c r="Q191" s="29"/>
      <c r="S191" s="29"/>
    </row>
    <row r="192" spans="1:19" x14ac:dyDescent="0.25">
      <c r="A192" s="10"/>
      <c r="B192" s="28"/>
      <c r="C192" s="28"/>
      <c r="D192" s="28"/>
      <c r="E192" s="28"/>
      <c r="F192" s="28"/>
      <c r="G192" s="29"/>
      <c r="H192" s="29"/>
      <c r="I192" s="29"/>
      <c r="J192" s="30"/>
      <c r="K192" s="30"/>
      <c r="L192" s="30"/>
      <c r="M192" s="30"/>
      <c r="N192" s="30"/>
      <c r="O192" s="30"/>
      <c r="P192" s="30"/>
      <c r="Q192" s="29"/>
      <c r="S192" s="29"/>
    </row>
    <row r="193" spans="1:19" x14ac:dyDescent="0.25">
      <c r="A193" s="10"/>
      <c r="B193" s="28"/>
      <c r="C193" s="28"/>
      <c r="D193" s="28"/>
      <c r="E193" s="28"/>
      <c r="F193" s="28"/>
      <c r="G193" s="29"/>
      <c r="H193" s="29"/>
      <c r="I193" s="29"/>
      <c r="J193" s="30"/>
      <c r="K193" s="30"/>
      <c r="L193" s="30"/>
      <c r="M193" s="30"/>
      <c r="N193" s="30"/>
      <c r="O193" s="30"/>
      <c r="P193" s="30"/>
      <c r="Q193" s="29"/>
      <c r="S193" s="29"/>
    </row>
    <row r="194" spans="1:19" x14ac:dyDescent="0.25">
      <c r="A194" s="10"/>
      <c r="B194" s="28"/>
      <c r="C194" s="28"/>
      <c r="D194" s="28"/>
      <c r="E194" s="28"/>
      <c r="F194" s="28"/>
      <c r="G194" s="29"/>
      <c r="H194" s="29"/>
      <c r="I194" s="29"/>
      <c r="J194" s="30"/>
      <c r="K194" s="30"/>
      <c r="L194" s="30"/>
      <c r="M194" s="30"/>
      <c r="N194" s="30"/>
      <c r="O194" s="30"/>
      <c r="P194" s="30"/>
      <c r="Q194" s="29"/>
      <c r="S194" s="29"/>
    </row>
    <row r="195" spans="1:19" x14ac:dyDescent="0.25">
      <c r="A195" s="10"/>
      <c r="B195" s="28"/>
      <c r="C195" s="28"/>
      <c r="D195" s="28"/>
      <c r="E195" s="28"/>
      <c r="F195" s="28"/>
      <c r="G195" s="29"/>
      <c r="H195" s="29"/>
      <c r="I195" s="29"/>
      <c r="J195" s="30"/>
      <c r="K195" s="30"/>
      <c r="L195" s="30"/>
      <c r="M195" s="30"/>
      <c r="N195" s="30"/>
      <c r="O195" s="30"/>
      <c r="P195" s="30"/>
      <c r="Q195" s="29"/>
      <c r="S195" s="29"/>
    </row>
    <row r="196" spans="1:19" x14ac:dyDescent="0.25">
      <c r="A196" s="10"/>
      <c r="B196" s="28"/>
      <c r="C196" s="28"/>
      <c r="D196" s="28"/>
      <c r="E196" s="28"/>
      <c r="F196" s="28"/>
      <c r="G196" s="29"/>
      <c r="H196" s="29"/>
      <c r="I196" s="29"/>
      <c r="J196" s="30"/>
      <c r="K196" s="30"/>
      <c r="L196" s="30"/>
      <c r="M196" s="30"/>
      <c r="N196" s="30"/>
      <c r="O196" s="30"/>
      <c r="P196" s="30"/>
      <c r="Q196" s="29"/>
      <c r="S196" s="29"/>
    </row>
    <row r="197" spans="1:19" x14ac:dyDescent="0.25">
      <c r="A197" s="10"/>
      <c r="B197" s="28"/>
      <c r="C197" s="28"/>
      <c r="D197" s="28"/>
      <c r="E197" s="28"/>
      <c r="F197" s="28"/>
      <c r="G197" s="29"/>
      <c r="H197" s="29"/>
      <c r="I197" s="29"/>
      <c r="J197" s="30"/>
      <c r="K197" s="30"/>
      <c r="L197" s="30"/>
      <c r="M197" s="30"/>
      <c r="N197" s="30"/>
      <c r="O197" s="30"/>
      <c r="P197" s="30"/>
      <c r="Q197" s="29"/>
      <c r="S197" s="29"/>
    </row>
    <row r="198" spans="1:19" x14ac:dyDescent="0.25">
      <c r="A198" s="10"/>
      <c r="B198" s="28"/>
      <c r="C198" s="28"/>
      <c r="D198" s="28"/>
      <c r="E198" s="28"/>
      <c r="F198" s="28"/>
      <c r="G198" s="29"/>
      <c r="H198" s="29"/>
      <c r="I198" s="29"/>
      <c r="J198" s="30"/>
      <c r="K198" s="30"/>
      <c r="L198" s="30"/>
      <c r="M198" s="30"/>
      <c r="N198" s="30"/>
      <c r="O198" s="30"/>
      <c r="P198" s="30"/>
      <c r="Q198" s="29"/>
      <c r="S198" s="29"/>
    </row>
    <row r="199" spans="1:19" x14ac:dyDescent="0.25">
      <c r="A199" s="10"/>
      <c r="B199" s="28"/>
      <c r="C199" s="28"/>
      <c r="D199" s="28"/>
      <c r="E199" s="28"/>
      <c r="F199" s="28"/>
      <c r="G199" s="29"/>
      <c r="H199" s="29"/>
      <c r="I199" s="29"/>
      <c r="J199" s="30"/>
      <c r="K199" s="30"/>
      <c r="L199" s="30"/>
      <c r="M199" s="30"/>
      <c r="N199" s="30"/>
      <c r="O199" s="30"/>
      <c r="P199" s="30"/>
      <c r="Q199" s="29"/>
      <c r="S199" s="29"/>
    </row>
    <row r="200" spans="1:19" x14ac:dyDescent="0.25">
      <c r="A200" s="10"/>
      <c r="B200" s="28"/>
      <c r="C200" s="28"/>
      <c r="D200" s="28"/>
      <c r="E200" s="28"/>
      <c r="F200" s="28"/>
      <c r="G200" s="29"/>
      <c r="H200" s="29"/>
      <c r="I200" s="29"/>
      <c r="J200" s="30"/>
      <c r="K200" s="30"/>
      <c r="L200" s="30"/>
      <c r="M200" s="30"/>
      <c r="N200" s="30"/>
      <c r="O200" s="30"/>
      <c r="P200" s="30"/>
      <c r="Q200" s="29"/>
      <c r="S200" s="29"/>
    </row>
    <row r="201" spans="1:19" x14ac:dyDescent="0.25">
      <c r="A201" s="10"/>
      <c r="B201" s="28"/>
      <c r="C201" s="28"/>
      <c r="D201" s="28"/>
      <c r="E201" s="28"/>
      <c r="F201" s="28"/>
      <c r="G201" s="29"/>
      <c r="H201" s="29"/>
      <c r="I201" s="29"/>
      <c r="J201" s="30"/>
      <c r="K201" s="30"/>
      <c r="L201" s="30"/>
      <c r="M201" s="30"/>
      <c r="N201" s="30"/>
      <c r="O201" s="30"/>
      <c r="P201" s="30"/>
      <c r="Q201" s="29"/>
      <c r="S201" s="29"/>
    </row>
    <row r="202" spans="1:19" x14ac:dyDescent="0.25">
      <c r="A202" s="10"/>
      <c r="B202" s="28"/>
      <c r="C202" s="28"/>
      <c r="D202" s="28"/>
      <c r="E202" s="28"/>
      <c r="F202" s="28"/>
      <c r="G202" s="29"/>
      <c r="H202" s="29"/>
      <c r="I202" s="29"/>
      <c r="J202" s="30"/>
      <c r="K202" s="30"/>
      <c r="L202" s="30"/>
      <c r="M202" s="30"/>
      <c r="N202" s="30"/>
      <c r="O202" s="30"/>
      <c r="P202" s="30"/>
      <c r="Q202" s="29"/>
      <c r="S202" s="29"/>
    </row>
    <row r="203" spans="1:19" x14ac:dyDescent="0.25">
      <c r="A203" s="10"/>
      <c r="B203" s="28"/>
      <c r="C203" s="28"/>
      <c r="D203" s="28"/>
      <c r="E203" s="28"/>
      <c r="F203" s="28"/>
      <c r="G203" s="29"/>
      <c r="H203" s="29"/>
      <c r="I203" s="29"/>
      <c r="J203" s="30"/>
      <c r="K203" s="30"/>
      <c r="L203" s="30"/>
      <c r="M203" s="30"/>
      <c r="N203" s="30"/>
      <c r="O203" s="30"/>
      <c r="P203" s="30"/>
      <c r="Q203" s="29"/>
      <c r="S203" s="29"/>
    </row>
    <row r="204" spans="1:19" x14ac:dyDescent="0.25">
      <c r="A204" s="10"/>
      <c r="B204" s="28"/>
      <c r="C204" s="28"/>
      <c r="D204" s="28"/>
      <c r="E204" s="28"/>
      <c r="F204" s="28"/>
      <c r="G204" s="29"/>
      <c r="H204" s="29"/>
      <c r="I204" s="29"/>
      <c r="J204" s="30"/>
      <c r="K204" s="30"/>
      <c r="L204" s="30"/>
      <c r="M204" s="30"/>
      <c r="N204" s="30"/>
      <c r="O204" s="30"/>
      <c r="P204" s="30"/>
      <c r="Q204" s="29"/>
      <c r="S204" s="29"/>
    </row>
    <row r="205" spans="1:19" x14ac:dyDescent="0.25">
      <c r="A205" s="10"/>
      <c r="B205" s="28"/>
      <c r="C205" s="28"/>
      <c r="D205" s="28"/>
      <c r="E205" s="28"/>
      <c r="F205" s="28"/>
      <c r="G205" s="29"/>
      <c r="H205" s="29"/>
      <c r="I205" s="29"/>
      <c r="J205" s="30"/>
      <c r="K205" s="30"/>
      <c r="L205" s="30"/>
      <c r="M205" s="30"/>
      <c r="N205" s="30"/>
      <c r="O205" s="30"/>
      <c r="P205" s="30"/>
      <c r="Q205" s="29"/>
      <c r="S205" s="29"/>
    </row>
    <row r="206" spans="1:19" x14ac:dyDescent="0.25">
      <c r="A206" s="10"/>
      <c r="B206" s="28"/>
      <c r="C206" s="28"/>
      <c r="D206" s="28"/>
      <c r="E206" s="28"/>
      <c r="F206" s="28"/>
      <c r="G206" s="29"/>
      <c r="H206" s="29"/>
      <c r="I206" s="29"/>
      <c r="J206" s="30"/>
      <c r="K206" s="30"/>
      <c r="L206" s="30"/>
      <c r="M206" s="30"/>
      <c r="N206" s="30"/>
      <c r="O206" s="30"/>
      <c r="P206" s="30"/>
      <c r="Q206" s="29"/>
      <c r="S206" s="29"/>
    </row>
    <row r="207" spans="1:19" x14ac:dyDescent="0.25">
      <c r="A207" s="10"/>
      <c r="B207" s="28"/>
      <c r="C207" s="28"/>
      <c r="D207" s="28"/>
      <c r="E207" s="28"/>
      <c r="F207" s="28"/>
      <c r="G207" s="29"/>
      <c r="H207" s="29"/>
      <c r="I207" s="29"/>
      <c r="J207" s="30"/>
      <c r="K207" s="30"/>
      <c r="L207" s="30"/>
      <c r="M207" s="30"/>
      <c r="N207" s="30"/>
      <c r="O207" s="30"/>
      <c r="P207" s="30"/>
      <c r="Q207" s="29"/>
      <c r="S207" s="29"/>
    </row>
    <row r="208" spans="1:19" x14ac:dyDescent="0.25">
      <c r="A208" s="10"/>
      <c r="B208" s="28"/>
      <c r="C208" s="28"/>
      <c r="D208" s="28"/>
      <c r="E208" s="28"/>
      <c r="F208" s="28"/>
      <c r="G208" s="29"/>
      <c r="H208" s="29"/>
      <c r="I208" s="29"/>
      <c r="J208" s="30"/>
      <c r="K208" s="30"/>
      <c r="L208" s="30"/>
      <c r="M208" s="30"/>
      <c r="N208" s="30"/>
      <c r="O208" s="30"/>
      <c r="P208" s="30"/>
      <c r="Q208" s="29"/>
      <c r="S208" s="29"/>
    </row>
    <row r="209" spans="1:19" x14ac:dyDescent="0.25">
      <c r="A209" s="10"/>
      <c r="B209" s="28"/>
      <c r="C209" s="28"/>
      <c r="D209" s="28"/>
      <c r="E209" s="28"/>
      <c r="F209" s="28"/>
      <c r="G209" s="29"/>
      <c r="H209" s="29"/>
      <c r="I209" s="29"/>
      <c r="J209" s="30"/>
      <c r="K209" s="30"/>
      <c r="L209" s="30"/>
      <c r="M209" s="30"/>
      <c r="N209" s="30"/>
      <c r="O209" s="30"/>
      <c r="P209" s="30"/>
      <c r="Q209" s="29"/>
      <c r="S209" s="29"/>
    </row>
    <row r="210" spans="1:19" x14ac:dyDescent="0.25">
      <c r="A210" s="10"/>
      <c r="B210" s="28"/>
      <c r="C210" s="28"/>
      <c r="D210" s="28"/>
      <c r="E210" s="28"/>
      <c r="F210" s="28"/>
      <c r="G210" s="29"/>
      <c r="H210" s="29"/>
      <c r="I210" s="29"/>
      <c r="J210" s="30"/>
      <c r="K210" s="30"/>
      <c r="L210" s="30"/>
      <c r="M210" s="30"/>
      <c r="N210" s="30"/>
      <c r="O210" s="30"/>
      <c r="P210" s="30"/>
      <c r="Q210" s="29"/>
      <c r="S210" s="29"/>
    </row>
    <row r="211" spans="1:19" x14ac:dyDescent="0.25">
      <c r="A211" s="10"/>
      <c r="B211" s="28"/>
      <c r="C211" s="28"/>
      <c r="D211" s="28"/>
      <c r="E211" s="28"/>
      <c r="F211" s="28"/>
      <c r="G211" s="29"/>
      <c r="H211" s="29"/>
      <c r="I211" s="29"/>
      <c r="J211" s="30"/>
      <c r="K211" s="30"/>
      <c r="L211" s="30"/>
      <c r="M211" s="30"/>
      <c r="N211" s="30"/>
      <c r="O211" s="30"/>
      <c r="P211" s="30"/>
      <c r="Q211" s="29"/>
      <c r="S211" s="29"/>
    </row>
    <row r="212" spans="1:19" x14ac:dyDescent="0.25">
      <c r="A212" s="10"/>
      <c r="B212" s="28"/>
      <c r="C212" s="28"/>
      <c r="D212" s="28"/>
      <c r="E212" s="28"/>
      <c r="F212" s="28"/>
      <c r="G212" s="29"/>
      <c r="H212" s="29"/>
      <c r="I212" s="29"/>
      <c r="J212" s="30"/>
      <c r="K212" s="30"/>
      <c r="L212" s="30"/>
      <c r="M212" s="30"/>
      <c r="N212" s="30"/>
      <c r="O212" s="30"/>
      <c r="P212" s="30"/>
      <c r="Q212" s="29"/>
      <c r="S212" s="29"/>
    </row>
    <row r="213" spans="1:19" x14ac:dyDescent="0.25">
      <c r="A213" s="10"/>
      <c r="B213" s="28"/>
      <c r="C213" s="28"/>
      <c r="D213" s="28"/>
      <c r="E213" s="28"/>
      <c r="F213" s="28"/>
      <c r="G213" s="29"/>
      <c r="H213" s="29"/>
      <c r="I213" s="29"/>
      <c r="J213" s="30"/>
      <c r="K213" s="30"/>
      <c r="L213" s="30"/>
      <c r="M213" s="30"/>
      <c r="N213" s="30"/>
      <c r="O213" s="30"/>
      <c r="P213" s="30"/>
      <c r="Q213" s="29"/>
      <c r="S213" s="29"/>
    </row>
    <row r="214" spans="1:19" x14ac:dyDescent="0.25">
      <c r="A214" s="10"/>
      <c r="B214" s="28"/>
      <c r="C214" s="28"/>
      <c r="D214" s="28"/>
      <c r="E214" s="28"/>
      <c r="F214" s="28"/>
      <c r="G214" s="29"/>
      <c r="H214" s="29"/>
      <c r="I214" s="29"/>
      <c r="J214" s="30"/>
      <c r="K214" s="30"/>
      <c r="L214" s="30"/>
      <c r="M214" s="30"/>
      <c r="N214" s="30"/>
      <c r="O214" s="30"/>
      <c r="P214" s="30"/>
      <c r="Q214" s="29"/>
      <c r="S214" s="29"/>
    </row>
    <row r="215" spans="1:19" x14ac:dyDescent="0.25">
      <c r="A215" s="10"/>
      <c r="B215" s="28"/>
      <c r="C215" s="28"/>
      <c r="D215" s="28"/>
      <c r="E215" s="28"/>
      <c r="F215" s="28"/>
      <c r="G215" s="29"/>
      <c r="H215" s="29"/>
      <c r="I215" s="29"/>
      <c r="J215" s="30"/>
      <c r="K215" s="30"/>
      <c r="L215" s="30"/>
      <c r="M215" s="30"/>
      <c r="N215" s="30"/>
      <c r="O215" s="30"/>
      <c r="P215" s="30"/>
      <c r="Q215" s="29"/>
      <c r="S215" s="29"/>
    </row>
    <row r="216" spans="1:19" x14ac:dyDescent="0.25">
      <c r="A216" s="10"/>
      <c r="B216" s="28"/>
      <c r="C216" s="28"/>
      <c r="D216" s="28"/>
      <c r="E216" s="28"/>
      <c r="F216" s="28"/>
      <c r="G216" s="29"/>
      <c r="H216" s="29"/>
      <c r="I216" s="29"/>
      <c r="J216" s="30"/>
      <c r="K216" s="30"/>
      <c r="L216" s="30"/>
      <c r="M216" s="30"/>
      <c r="N216" s="30"/>
      <c r="O216" s="30"/>
      <c r="P216" s="30"/>
      <c r="Q216" s="29"/>
      <c r="S216" s="29"/>
    </row>
    <row r="217" spans="1:19" x14ac:dyDescent="0.25">
      <c r="A217" s="10"/>
      <c r="B217" s="28"/>
      <c r="C217" s="28"/>
      <c r="D217" s="28"/>
      <c r="E217" s="28"/>
      <c r="F217" s="28"/>
      <c r="G217" s="29"/>
      <c r="H217" s="29"/>
      <c r="I217" s="29"/>
      <c r="J217" s="30"/>
      <c r="K217" s="30"/>
      <c r="L217" s="30"/>
      <c r="M217" s="30"/>
      <c r="N217" s="30"/>
      <c r="O217" s="30"/>
      <c r="P217" s="30"/>
      <c r="Q217" s="29"/>
      <c r="S217" s="29"/>
    </row>
    <row r="218" spans="1:19" x14ac:dyDescent="0.25">
      <c r="A218" s="10"/>
      <c r="B218" s="28"/>
      <c r="C218" s="28"/>
      <c r="D218" s="28"/>
      <c r="E218" s="28"/>
      <c r="F218" s="28"/>
      <c r="G218" s="29"/>
      <c r="H218" s="29"/>
      <c r="I218" s="29"/>
      <c r="J218" s="30"/>
      <c r="K218" s="30"/>
      <c r="L218" s="30"/>
      <c r="M218" s="30"/>
      <c r="N218" s="30"/>
      <c r="O218" s="30"/>
      <c r="P218" s="30"/>
      <c r="Q218" s="29"/>
      <c r="S218" s="29"/>
    </row>
    <row r="219" spans="1:19" x14ac:dyDescent="0.25">
      <c r="A219" s="10"/>
      <c r="B219" s="28"/>
      <c r="C219" s="28"/>
      <c r="D219" s="28"/>
      <c r="E219" s="28"/>
      <c r="F219" s="28"/>
      <c r="G219" s="29"/>
      <c r="H219" s="29"/>
      <c r="I219" s="29"/>
      <c r="J219" s="30"/>
      <c r="K219" s="30"/>
      <c r="L219" s="30"/>
      <c r="M219" s="30"/>
      <c r="N219" s="30"/>
      <c r="O219" s="30"/>
      <c r="P219" s="30"/>
      <c r="Q219" s="29"/>
      <c r="S219" s="29"/>
    </row>
    <row r="220" spans="1:19" x14ac:dyDescent="0.25">
      <c r="A220" s="10"/>
      <c r="B220" s="28"/>
      <c r="C220" s="28"/>
      <c r="D220" s="28"/>
      <c r="E220" s="28"/>
      <c r="F220" s="28"/>
      <c r="G220" s="29"/>
      <c r="H220" s="29"/>
      <c r="I220" s="29"/>
      <c r="J220" s="30"/>
      <c r="K220" s="30"/>
      <c r="L220" s="30"/>
      <c r="M220" s="30"/>
      <c r="N220" s="30"/>
      <c r="O220" s="30"/>
      <c r="P220" s="30"/>
      <c r="Q220" s="29"/>
      <c r="S220" s="29"/>
    </row>
    <row r="221" spans="1:19" x14ac:dyDescent="0.25">
      <c r="A221" s="10"/>
      <c r="B221" s="28"/>
      <c r="C221" s="28"/>
      <c r="D221" s="28"/>
      <c r="E221" s="28"/>
      <c r="F221" s="28"/>
      <c r="G221" s="29"/>
      <c r="H221" s="29"/>
      <c r="I221" s="29"/>
      <c r="J221" s="30"/>
      <c r="K221" s="30"/>
      <c r="L221" s="30"/>
      <c r="M221" s="30"/>
      <c r="N221" s="30"/>
      <c r="O221" s="30"/>
      <c r="P221" s="30"/>
      <c r="Q221" s="29"/>
      <c r="S221" s="29"/>
    </row>
    <row r="222" spans="1:19" x14ac:dyDescent="0.25">
      <c r="A222" s="10"/>
      <c r="B222" s="28"/>
      <c r="C222" s="28"/>
      <c r="D222" s="28"/>
      <c r="E222" s="28"/>
      <c r="F222" s="28"/>
      <c r="G222" s="29"/>
      <c r="H222" s="29"/>
      <c r="I222" s="29"/>
      <c r="J222" s="30"/>
      <c r="K222" s="30"/>
      <c r="L222" s="30"/>
      <c r="M222" s="30"/>
      <c r="N222" s="30"/>
      <c r="O222" s="30"/>
      <c r="P222" s="30"/>
      <c r="Q222" s="29"/>
      <c r="S222" s="29"/>
    </row>
    <row r="223" spans="1:19" x14ac:dyDescent="0.25">
      <c r="A223" s="10"/>
      <c r="B223" s="28"/>
      <c r="C223" s="28"/>
      <c r="D223" s="28"/>
      <c r="E223" s="28"/>
      <c r="F223" s="28"/>
      <c r="G223" s="29"/>
      <c r="H223" s="29"/>
      <c r="I223" s="29"/>
      <c r="J223" s="30"/>
      <c r="K223" s="30"/>
      <c r="L223" s="30"/>
      <c r="M223" s="30"/>
      <c r="N223" s="30"/>
      <c r="O223" s="30"/>
      <c r="P223" s="30"/>
      <c r="Q223" s="29"/>
      <c r="S223" s="29"/>
    </row>
    <row r="224" spans="1:19" x14ac:dyDescent="0.25">
      <c r="A224" s="10"/>
      <c r="B224" s="28"/>
      <c r="C224" s="28"/>
      <c r="D224" s="28"/>
      <c r="E224" s="28"/>
      <c r="F224" s="28"/>
      <c r="G224" s="29"/>
      <c r="H224" s="29"/>
      <c r="I224" s="29"/>
      <c r="J224" s="30"/>
      <c r="K224" s="30"/>
      <c r="L224" s="30"/>
      <c r="M224" s="30"/>
      <c r="N224" s="30"/>
      <c r="O224" s="30"/>
      <c r="P224" s="30"/>
      <c r="Q224" s="29"/>
      <c r="S224" s="29"/>
    </row>
    <row r="225" spans="1:19" x14ac:dyDescent="0.25">
      <c r="A225" s="10"/>
      <c r="B225" s="28"/>
      <c r="C225" s="28"/>
      <c r="D225" s="28"/>
      <c r="E225" s="28"/>
      <c r="F225" s="28"/>
      <c r="G225" s="29"/>
      <c r="H225" s="29"/>
      <c r="I225" s="29"/>
      <c r="J225" s="30"/>
      <c r="K225" s="30"/>
      <c r="L225" s="30"/>
      <c r="M225" s="30"/>
      <c r="N225" s="30"/>
      <c r="O225" s="30"/>
      <c r="P225" s="30"/>
      <c r="Q225" s="29"/>
      <c r="S225" s="29"/>
    </row>
    <row r="226" spans="1:19" x14ac:dyDescent="0.25">
      <c r="A226" s="10"/>
      <c r="B226" s="28"/>
      <c r="C226" s="28"/>
      <c r="D226" s="28"/>
      <c r="E226" s="28"/>
      <c r="F226" s="28"/>
      <c r="G226" s="29"/>
      <c r="H226" s="29"/>
      <c r="I226" s="29"/>
      <c r="J226" s="30"/>
      <c r="K226" s="30"/>
      <c r="L226" s="30"/>
      <c r="M226" s="30"/>
      <c r="N226" s="30"/>
      <c r="O226" s="30"/>
      <c r="P226" s="30"/>
      <c r="Q226" s="29"/>
      <c r="S226" s="29"/>
    </row>
    <row r="227" spans="1:19" x14ac:dyDescent="0.25">
      <c r="A227" s="10"/>
      <c r="B227" s="28"/>
      <c r="C227" s="28"/>
      <c r="D227" s="28"/>
      <c r="E227" s="28"/>
      <c r="F227" s="28"/>
      <c r="G227" s="29"/>
      <c r="H227" s="29"/>
      <c r="I227" s="29"/>
      <c r="J227" s="30"/>
      <c r="K227" s="30"/>
      <c r="L227" s="30"/>
      <c r="M227" s="30"/>
      <c r="N227" s="30"/>
      <c r="O227" s="30"/>
      <c r="P227" s="30"/>
      <c r="Q227" s="29"/>
      <c r="S227" s="29"/>
    </row>
    <row r="228" spans="1:19" x14ac:dyDescent="0.25">
      <c r="A228" s="10"/>
      <c r="B228" s="28"/>
      <c r="C228" s="28"/>
      <c r="D228" s="28"/>
      <c r="E228" s="28"/>
      <c r="F228" s="28"/>
      <c r="G228" s="29"/>
      <c r="H228" s="29"/>
      <c r="I228" s="29"/>
      <c r="J228" s="30"/>
      <c r="K228" s="30"/>
      <c r="L228" s="30"/>
      <c r="M228" s="30"/>
      <c r="N228" s="30"/>
      <c r="O228" s="30"/>
      <c r="P228" s="30"/>
      <c r="Q228" s="29"/>
      <c r="S228" s="29"/>
    </row>
    <row r="229" spans="1:19" x14ac:dyDescent="0.25">
      <c r="A229" s="10"/>
      <c r="B229" s="28"/>
      <c r="C229" s="28"/>
      <c r="D229" s="28"/>
      <c r="E229" s="28"/>
      <c r="F229" s="28"/>
      <c r="G229" s="29"/>
      <c r="H229" s="29"/>
      <c r="I229" s="29"/>
      <c r="J229" s="30"/>
      <c r="K229" s="30"/>
      <c r="L229" s="30"/>
      <c r="M229" s="30"/>
      <c r="N229" s="30"/>
      <c r="O229" s="30"/>
      <c r="P229" s="30"/>
      <c r="Q229" s="29"/>
      <c r="S229" s="29"/>
    </row>
    <row r="230" spans="1:19" x14ac:dyDescent="0.25">
      <c r="A230" s="10"/>
      <c r="B230" s="28"/>
      <c r="C230" s="28"/>
      <c r="D230" s="28"/>
      <c r="E230" s="28"/>
      <c r="F230" s="28"/>
      <c r="G230" s="29"/>
      <c r="H230" s="29"/>
      <c r="I230" s="29"/>
      <c r="J230" s="30"/>
      <c r="K230" s="30"/>
      <c r="L230" s="30"/>
      <c r="M230" s="30"/>
      <c r="N230" s="30"/>
      <c r="O230" s="30"/>
      <c r="P230" s="30"/>
      <c r="Q230" s="29"/>
      <c r="S230" s="29"/>
    </row>
    <row r="231" spans="1:19" x14ac:dyDescent="0.25">
      <c r="A231" s="10"/>
      <c r="B231" s="28"/>
      <c r="C231" s="28"/>
      <c r="D231" s="28"/>
      <c r="E231" s="28"/>
      <c r="F231" s="28"/>
      <c r="G231" s="29"/>
      <c r="H231" s="29"/>
      <c r="I231" s="29"/>
      <c r="J231" s="30"/>
      <c r="K231" s="30"/>
      <c r="L231" s="30"/>
      <c r="M231" s="30"/>
      <c r="N231" s="30"/>
      <c r="O231" s="30"/>
      <c r="P231" s="30"/>
      <c r="Q231" s="29"/>
      <c r="S231" s="29"/>
    </row>
    <row r="232" spans="1:19" x14ac:dyDescent="0.25">
      <c r="A232" s="10"/>
      <c r="B232" s="28"/>
      <c r="C232" s="28"/>
      <c r="D232" s="28"/>
      <c r="E232" s="28"/>
      <c r="F232" s="28"/>
      <c r="G232" s="29"/>
      <c r="H232" s="29"/>
      <c r="I232" s="29"/>
      <c r="J232" s="30"/>
      <c r="K232" s="30"/>
      <c r="L232" s="30"/>
      <c r="M232" s="30"/>
      <c r="N232" s="30"/>
      <c r="O232" s="30"/>
      <c r="P232" s="30"/>
      <c r="Q232" s="29"/>
      <c r="S232" s="29"/>
    </row>
    <row r="233" spans="1:19" x14ac:dyDescent="0.25">
      <c r="A233" s="10"/>
      <c r="B233" s="28"/>
      <c r="C233" s="28"/>
      <c r="D233" s="28"/>
      <c r="E233" s="28"/>
      <c r="F233" s="28"/>
      <c r="G233" s="29"/>
      <c r="H233" s="29"/>
      <c r="I233" s="29"/>
      <c r="J233" s="30"/>
      <c r="K233" s="30"/>
      <c r="L233" s="30"/>
      <c r="M233" s="30"/>
      <c r="N233" s="30"/>
      <c r="O233" s="30"/>
      <c r="P233" s="30"/>
      <c r="Q233" s="29"/>
      <c r="S233" s="29"/>
    </row>
    <row r="234" spans="1:19" x14ac:dyDescent="0.25">
      <c r="A234" s="10"/>
      <c r="B234" s="28"/>
      <c r="C234" s="28"/>
      <c r="D234" s="28"/>
      <c r="E234" s="28"/>
      <c r="F234" s="28"/>
      <c r="G234" s="29"/>
      <c r="H234" s="29"/>
      <c r="I234" s="29"/>
      <c r="J234" s="30"/>
      <c r="K234" s="30"/>
      <c r="L234" s="30"/>
      <c r="M234" s="30"/>
      <c r="N234" s="30"/>
      <c r="O234" s="30"/>
      <c r="P234" s="30"/>
      <c r="Q234" s="29"/>
      <c r="S234" s="29"/>
    </row>
    <row r="235" spans="1:19" x14ac:dyDescent="0.25">
      <c r="A235" s="10"/>
      <c r="B235" s="28"/>
      <c r="C235" s="28"/>
      <c r="D235" s="28"/>
      <c r="E235" s="28"/>
      <c r="F235" s="28"/>
      <c r="G235" s="29"/>
      <c r="H235" s="29"/>
      <c r="I235" s="29"/>
      <c r="J235" s="30"/>
      <c r="K235" s="30"/>
      <c r="L235" s="30"/>
      <c r="M235" s="30"/>
      <c r="N235" s="30"/>
      <c r="O235" s="30"/>
      <c r="P235" s="30"/>
      <c r="Q235" s="29"/>
      <c r="S235" s="29"/>
    </row>
    <row r="236" spans="1:19" x14ac:dyDescent="0.25">
      <c r="A236" s="10"/>
      <c r="B236" s="28"/>
      <c r="C236" s="28"/>
      <c r="D236" s="28"/>
      <c r="E236" s="28"/>
      <c r="F236" s="28"/>
      <c r="G236" s="29"/>
      <c r="H236" s="29"/>
      <c r="I236" s="29"/>
      <c r="J236" s="30"/>
      <c r="K236" s="30"/>
      <c r="L236" s="30"/>
      <c r="M236" s="30"/>
      <c r="N236" s="30"/>
      <c r="O236" s="30"/>
      <c r="P236" s="30"/>
      <c r="Q236" s="29"/>
      <c r="S236" s="29"/>
    </row>
    <row r="237" spans="1:19" x14ac:dyDescent="0.25">
      <c r="A237" s="10"/>
      <c r="B237" s="28"/>
      <c r="C237" s="28"/>
      <c r="D237" s="28"/>
      <c r="E237" s="28"/>
      <c r="F237" s="28"/>
      <c r="G237" s="29"/>
      <c r="H237" s="29"/>
      <c r="I237" s="29"/>
      <c r="J237" s="30"/>
      <c r="K237" s="30"/>
      <c r="L237" s="30"/>
      <c r="M237" s="30"/>
      <c r="N237" s="30"/>
      <c r="O237" s="30"/>
      <c r="P237" s="30"/>
      <c r="Q237" s="29"/>
      <c r="S237" s="29"/>
    </row>
    <row r="238" spans="1:19" x14ac:dyDescent="0.25">
      <c r="A238" s="10"/>
      <c r="B238" s="28"/>
      <c r="C238" s="28"/>
      <c r="D238" s="28"/>
      <c r="E238" s="28"/>
      <c r="F238" s="28"/>
      <c r="G238" s="29"/>
      <c r="H238" s="29"/>
      <c r="I238" s="29"/>
      <c r="J238" s="30"/>
      <c r="K238" s="30"/>
      <c r="L238" s="30"/>
      <c r="M238" s="30"/>
      <c r="N238" s="30"/>
      <c r="O238" s="30"/>
      <c r="P238" s="30"/>
      <c r="Q238" s="29"/>
      <c r="S238" s="29"/>
    </row>
    <row r="239" spans="1:19" x14ac:dyDescent="0.25">
      <c r="A239" s="10"/>
      <c r="B239" s="28"/>
      <c r="C239" s="28"/>
      <c r="D239" s="28"/>
      <c r="E239" s="28"/>
      <c r="F239" s="28"/>
      <c r="G239" s="29"/>
      <c r="H239" s="29"/>
      <c r="I239" s="29"/>
      <c r="J239" s="30"/>
      <c r="K239" s="30"/>
      <c r="L239" s="30"/>
      <c r="M239" s="30"/>
      <c r="N239" s="30"/>
      <c r="O239" s="30"/>
      <c r="P239" s="30"/>
      <c r="Q239" s="29"/>
      <c r="S239" s="29"/>
    </row>
    <row r="240" spans="1:19" x14ac:dyDescent="0.25">
      <c r="A240" s="10"/>
      <c r="B240" s="28"/>
      <c r="C240" s="28"/>
      <c r="D240" s="28"/>
      <c r="E240" s="28"/>
      <c r="F240" s="28"/>
      <c r="G240" s="29"/>
      <c r="H240" s="29"/>
      <c r="I240" s="29"/>
      <c r="J240" s="30"/>
      <c r="K240" s="30"/>
      <c r="L240" s="30"/>
      <c r="M240" s="30"/>
      <c r="N240" s="30"/>
      <c r="O240" s="30"/>
      <c r="P240" s="30"/>
      <c r="Q240" s="29"/>
      <c r="S240" s="29"/>
    </row>
    <row r="241" spans="1:19" x14ac:dyDescent="0.25">
      <c r="A241" s="10"/>
      <c r="B241" s="28"/>
      <c r="C241" s="28"/>
      <c r="D241" s="28"/>
      <c r="E241" s="28"/>
      <c r="F241" s="28"/>
      <c r="G241" s="29"/>
      <c r="H241" s="29"/>
      <c r="I241" s="29"/>
      <c r="J241" s="30"/>
      <c r="K241" s="30"/>
      <c r="L241" s="30"/>
      <c r="M241" s="30"/>
      <c r="N241" s="30"/>
      <c r="O241" s="30"/>
      <c r="P241" s="30"/>
      <c r="Q241" s="29"/>
      <c r="S241" s="29"/>
    </row>
    <row r="242" spans="1:19" x14ac:dyDescent="0.25">
      <c r="A242" s="10"/>
      <c r="B242" s="28"/>
      <c r="C242" s="28"/>
      <c r="D242" s="28"/>
      <c r="E242" s="28"/>
      <c r="F242" s="28"/>
      <c r="G242" s="29"/>
      <c r="H242" s="29"/>
      <c r="I242" s="29"/>
      <c r="J242" s="30"/>
      <c r="K242" s="30"/>
      <c r="L242" s="30"/>
      <c r="M242" s="30"/>
      <c r="N242" s="30"/>
      <c r="O242" s="30"/>
      <c r="P242" s="30"/>
      <c r="Q242" s="29"/>
      <c r="S242" s="29"/>
    </row>
    <row r="243" spans="1:19" x14ac:dyDescent="0.25">
      <c r="A243" s="10"/>
      <c r="B243" s="28"/>
      <c r="C243" s="28"/>
      <c r="D243" s="28"/>
      <c r="E243" s="28"/>
      <c r="F243" s="28"/>
      <c r="G243" s="29"/>
      <c r="H243" s="29"/>
      <c r="I243" s="29"/>
      <c r="J243" s="30"/>
      <c r="K243" s="30"/>
      <c r="L243" s="30"/>
      <c r="M243" s="30"/>
      <c r="N243" s="30"/>
      <c r="O243" s="30"/>
      <c r="P243" s="30"/>
      <c r="Q243" s="29"/>
      <c r="S243" s="29"/>
    </row>
    <row r="244" spans="1:19" x14ac:dyDescent="0.25">
      <c r="A244" s="10"/>
      <c r="B244" s="28"/>
      <c r="C244" s="28"/>
      <c r="D244" s="28"/>
      <c r="E244" s="28"/>
      <c r="F244" s="28"/>
      <c r="G244" s="29"/>
      <c r="H244" s="29"/>
      <c r="I244" s="29"/>
      <c r="J244" s="30"/>
      <c r="K244" s="30"/>
      <c r="L244" s="30"/>
      <c r="M244" s="30"/>
      <c r="N244" s="30"/>
      <c r="O244" s="30"/>
      <c r="P244" s="30"/>
      <c r="Q244" s="29"/>
      <c r="S244" s="29"/>
    </row>
    <row r="245" spans="1:19" x14ac:dyDescent="0.25">
      <c r="A245" s="10"/>
      <c r="B245" s="28"/>
      <c r="C245" s="28"/>
      <c r="D245" s="28"/>
      <c r="E245" s="28"/>
      <c r="F245" s="28"/>
      <c r="G245" s="29"/>
      <c r="H245" s="29"/>
      <c r="I245" s="29"/>
      <c r="J245" s="30"/>
      <c r="K245" s="30"/>
      <c r="L245" s="30"/>
      <c r="M245" s="30"/>
      <c r="N245" s="30"/>
      <c r="O245" s="30"/>
      <c r="P245" s="30"/>
      <c r="Q245" s="29"/>
      <c r="S245" s="29"/>
    </row>
    <row r="246" spans="1:19" x14ac:dyDescent="0.25">
      <c r="A246" s="10"/>
      <c r="B246" s="28"/>
      <c r="C246" s="28"/>
      <c r="D246" s="28"/>
      <c r="E246" s="28"/>
      <c r="F246" s="28"/>
      <c r="G246" s="29"/>
      <c r="H246" s="29"/>
      <c r="I246" s="29"/>
      <c r="J246" s="30"/>
      <c r="K246" s="30"/>
      <c r="L246" s="30"/>
      <c r="M246" s="30"/>
      <c r="N246" s="30"/>
      <c r="O246" s="30"/>
      <c r="P246" s="30"/>
      <c r="Q246" s="29"/>
      <c r="S246" s="29"/>
    </row>
    <row r="247" spans="1:19" x14ac:dyDescent="0.25">
      <c r="A247" s="10"/>
      <c r="B247" s="28"/>
      <c r="C247" s="28"/>
      <c r="D247" s="28"/>
      <c r="E247" s="28"/>
      <c r="F247" s="28"/>
      <c r="G247" s="29"/>
      <c r="H247" s="29"/>
      <c r="I247" s="29"/>
      <c r="J247" s="30"/>
      <c r="K247" s="30"/>
      <c r="L247" s="30"/>
      <c r="M247" s="30"/>
      <c r="N247" s="30"/>
      <c r="O247" s="30"/>
      <c r="P247" s="30"/>
      <c r="Q247" s="29"/>
      <c r="S247" s="29"/>
    </row>
    <row r="248" spans="1:19" x14ac:dyDescent="0.25">
      <c r="A248" s="10"/>
      <c r="B248" s="28"/>
      <c r="C248" s="28"/>
      <c r="D248" s="28"/>
      <c r="E248" s="28"/>
      <c r="F248" s="28"/>
      <c r="G248" s="29"/>
      <c r="H248" s="29"/>
      <c r="I248" s="29"/>
      <c r="J248" s="30"/>
      <c r="K248" s="30"/>
      <c r="L248" s="30"/>
      <c r="M248" s="30"/>
      <c r="N248" s="30"/>
      <c r="O248" s="30"/>
      <c r="P248" s="30"/>
      <c r="Q248" s="29"/>
      <c r="S248" s="29"/>
    </row>
    <row r="249" spans="1:19" x14ac:dyDescent="0.25">
      <c r="A249" s="10"/>
      <c r="B249" s="28"/>
      <c r="C249" s="28"/>
      <c r="D249" s="28"/>
      <c r="E249" s="28"/>
      <c r="F249" s="28"/>
      <c r="G249" s="29"/>
      <c r="H249" s="29"/>
      <c r="I249" s="29"/>
      <c r="J249" s="30"/>
      <c r="K249" s="30"/>
      <c r="L249" s="30"/>
      <c r="M249" s="30"/>
      <c r="N249" s="30"/>
      <c r="O249" s="30"/>
      <c r="P249" s="30"/>
      <c r="Q249" s="29"/>
      <c r="S249" s="29"/>
    </row>
    <row r="250" spans="1:19" x14ac:dyDescent="0.25">
      <c r="A250" s="10"/>
      <c r="B250" s="28"/>
      <c r="C250" s="28"/>
      <c r="D250" s="28"/>
      <c r="E250" s="28"/>
      <c r="F250" s="28"/>
      <c r="G250" s="29"/>
      <c r="H250" s="29"/>
      <c r="I250" s="29"/>
      <c r="J250" s="30"/>
      <c r="K250" s="30"/>
      <c r="L250" s="30"/>
      <c r="M250" s="30"/>
      <c r="N250" s="30"/>
      <c r="O250" s="30"/>
      <c r="P250" s="30"/>
      <c r="Q250" s="29"/>
      <c r="S250" s="29"/>
    </row>
    <row r="251" spans="1:19" x14ac:dyDescent="0.25">
      <c r="A251" s="10"/>
      <c r="B251" s="28"/>
      <c r="C251" s="28"/>
      <c r="D251" s="28"/>
      <c r="E251" s="28"/>
      <c r="F251" s="28"/>
      <c r="G251" s="29"/>
      <c r="H251" s="29"/>
      <c r="I251" s="29"/>
      <c r="J251" s="30"/>
      <c r="K251" s="30"/>
      <c r="L251" s="30"/>
      <c r="M251" s="30"/>
      <c r="N251" s="30"/>
      <c r="O251" s="30"/>
      <c r="P251" s="30"/>
      <c r="Q251" s="29"/>
      <c r="S251" s="29"/>
    </row>
    <row r="252" spans="1:19" x14ac:dyDescent="0.25">
      <c r="A252" s="10"/>
      <c r="B252" s="28"/>
      <c r="C252" s="28"/>
      <c r="D252" s="28"/>
      <c r="E252" s="28"/>
      <c r="F252" s="28"/>
      <c r="G252" s="29"/>
      <c r="H252" s="29"/>
      <c r="I252" s="29"/>
      <c r="J252" s="30"/>
      <c r="K252" s="30"/>
      <c r="L252" s="30"/>
      <c r="M252" s="30"/>
      <c r="N252" s="30"/>
      <c r="O252" s="30"/>
      <c r="P252" s="30"/>
      <c r="Q252" s="29"/>
      <c r="S252" s="29"/>
    </row>
    <row r="253" spans="1:19" x14ac:dyDescent="0.25">
      <c r="A253" s="10"/>
      <c r="B253" s="28"/>
      <c r="C253" s="28"/>
      <c r="D253" s="28"/>
      <c r="E253" s="28"/>
      <c r="F253" s="28"/>
      <c r="G253" s="29"/>
      <c r="H253" s="29"/>
      <c r="I253" s="29"/>
      <c r="J253" s="30"/>
      <c r="K253" s="30"/>
      <c r="L253" s="30"/>
      <c r="M253" s="30"/>
      <c r="N253" s="30"/>
      <c r="O253" s="30"/>
      <c r="P253" s="30"/>
      <c r="Q253" s="29"/>
      <c r="S253" s="29"/>
    </row>
    <row r="254" spans="1:19" x14ac:dyDescent="0.25">
      <c r="A254" s="10"/>
      <c r="B254" s="28"/>
      <c r="C254" s="28"/>
      <c r="D254" s="28"/>
      <c r="E254" s="28"/>
      <c r="F254" s="28"/>
      <c r="G254" s="29"/>
      <c r="H254" s="29"/>
      <c r="I254" s="29"/>
      <c r="J254" s="30"/>
      <c r="K254" s="30"/>
      <c r="L254" s="30"/>
      <c r="M254" s="30"/>
      <c r="N254" s="30"/>
      <c r="O254" s="30"/>
      <c r="P254" s="30"/>
      <c r="Q254" s="29"/>
      <c r="S254" s="29"/>
    </row>
    <row r="255" spans="1:19" x14ac:dyDescent="0.25">
      <c r="A255" s="10"/>
      <c r="B255" s="28"/>
      <c r="C255" s="28"/>
      <c r="D255" s="28"/>
      <c r="E255" s="28"/>
      <c r="F255" s="28"/>
      <c r="G255" s="29"/>
      <c r="H255" s="29"/>
      <c r="I255" s="29"/>
      <c r="J255" s="30"/>
      <c r="K255" s="30"/>
      <c r="L255" s="30"/>
      <c r="M255" s="30"/>
      <c r="N255" s="30"/>
      <c r="O255" s="30"/>
      <c r="P255" s="30"/>
      <c r="Q255" s="29"/>
      <c r="S255" s="29"/>
    </row>
    <row r="256" spans="1:19" x14ac:dyDescent="0.25">
      <c r="A256" s="10"/>
      <c r="B256" s="28"/>
      <c r="C256" s="28"/>
      <c r="D256" s="28"/>
      <c r="E256" s="28"/>
      <c r="F256" s="28"/>
      <c r="G256" s="29"/>
      <c r="H256" s="29"/>
      <c r="I256" s="29"/>
      <c r="J256" s="30"/>
      <c r="K256" s="30"/>
      <c r="L256" s="30"/>
      <c r="M256" s="30"/>
      <c r="N256" s="30"/>
      <c r="O256" s="30"/>
      <c r="P256" s="30"/>
      <c r="Q256" s="29"/>
      <c r="S256" s="29"/>
    </row>
    <row r="257" spans="1:19" x14ac:dyDescent="0.25">
      <c r="A257" s="10"/>
      <c r="B257" s="28"/>
      <c r="C257" s="28"/>
      <c r="D257" s="28"/>
      <c r="E257" s="28"/>
      <c r="F257" s="28"/>
      <c r="G257" s="29"/>
      <c r="H257" s="29"/>
      <c r="I257" s="29"/>
      <c r="J257" s="30"/>
      <c r="K257" s="30"/>
      <c r="L257" s="30"/>
      <c r="M257" s="30"/>
      <c r="N257" s="30"/>
      <c r="O257" s="30"/>
      <c r="P257" s="30"/>
      <c r="Q257" s="29"/>
      <c r="S257" s="29"/>
    </row>
    <row r="258" spans="1:19" x14ac:dyDescent="0.25">
      <c r="A258" s="10"/>
      <c r="B258" s="28"/>
      <c r="C258" s="28"/>
      <c r="D258" s="28"/>
      <c r="E258" s="28"/>
      <c r="F258" s="28"/>
      <c r="G258" s="29"/>
      <c r="H258" s="29"/>
      <c r="I258" s="29"/>
      <c r="J258" s="30"/>
      <c r="K258" s="30"/>
      <c r="L258" s="30"/>
      <c r="M258" s="30"/>
      <c r="N258" s="30"/>
      <c r="O258" s="30"/>
      <c r="P258" s="30"/>
      <c r="Q258" s="29"/>
      <c r="S258" s="29"/>
    </row>
    <row r="259" spans="1:19" x14ac:dyDescent="0.25">
      <c r="A259" s="10"/>
      <c r="B259" s="28"/>
      <c r="C259" s="28"/>
      <c r="D259" s="28"/>
      <c r="E259" s="28"/>
      <c r="F259" s="28"/>
      <c r="G259" s="29"/>
      <c r="H259" s="29"/>
      <c r="I259" s="29"/>
      <c r="J259" s="30"/>
      <c r="K259" s="30"/>
      <c r="L259" s="30"/>
      <c r="M259" s="30"/>
      <c r="N259" s="30"/>
      <c r="O259" s="30"/>
      <c r="P259" s="30"/>
      <c r="Q259" s="29"/>
      <c r="S259" s="29"/>
    </row>
    <row r="260" spans="1:19" x14ac:dyDescent="0.25">
      <c r="A260" s="10"/>
      <c r="B260" s="28"/>
      <c r="C260" s="28"/>
      <c r="D260" s="28"/>
      <c r="E260" s="28"/>
      <c r="F260" s="28"/>
      <c r="G260" s="29"/>
      <c r="H260" s="29"/>
      <c r="I260" s="29"/>
      <c r="J260" s="30"/>
      <c r="K260" s="30"/>
      <c r="L260" s="30"/>
      <c r="M260" s="30"/>
      <c r="N260" s="30"/>
      <c r="O260" s="30"/>
      <c r="P260" s="30"/>
      <c r="Q260" s="29"/>
      <c r="S260" s="29"/>
    </row>
    <row r="261" spans="1:19" x14ac:dyDescent="0.25">
      <c r="A261" s="10"/>
      <c r="B261" s="28"/>
      <c r="C261" s="28"/>
      <c r="D261" s="28"/>
      <c r="E261" s="28"/>
      <c r="F261" s="28"/>
      <c r="G261" s="29"/>
      <c r="H261" s="29"/>
      <c r="I261" s="29"/>
      <c r="J261" s="30"/>
      <c r="K261" s="30"/>
      <c r="L261" s="30"/>
      <c r="M261" s="30"/>
      <c r="N261" s="30"/>
      <c r="O261" s="30"/>
      <c r="P261" s="30"/>
      <c r="Q261" s="29"/>
      <c r="S261" s="29"/>
    </row>
    <row r="262" spans="1:19" x14ac:dyDescent="0.25">
      <c r="A262" s="10"/>
      <c r="B262" s="28"/>
      <c r="C262" s="28"/>
      <c r="D262" s="28"/>
      <c r="E262" s="28"/>
      <c r="F262" s="28"/>
      <c r="G262" s="29"/>
      <c r="H262" s="29"/>
      <c r="I262" s="29"/>
      <c r="J262" s="30"/>
      <c r="K262" s="30"/>
      <c r="L262" s="30"/>
      <c r="M262" s="30"/>
      <c r="N262" s="30"/>
      <c r="O262" s="30"/>
      <c r="P262" s="30"/>
      <c r="Q262" s="29"/>
      <c r="S262" s="29"/>
    </row>
    <row r="263" spans="1:19" x14ac:dyDescent="0.25">
      <c r="A263" s="10"/>
      <c r="B263" s="28"/>
      <c r="C263" s="28"/>
      <c r="D263" s="28"/>
      <c r="E263" s="28"/>
      <c r="F263" s="28"/>
      <c r="G263" s="29"/>
      <c r="H263" s="29"/>
      <c r="I263" s="29"/>
      <c r="J263" s="30"/>
      <c r="K263" s="30"/>
      <c r="L263" s="30"/>
      <c r="M263" s="30"/>
      <c r="N263" s="30"/>
      <c r="O263" s="30"/>
      <c r="P263" s="30"/>
      <c r="Q263" s="29"/>
      <c r="S263" s="29"/>
    </row>
    <row r="264" spans="1:19" x14ac:dyDescent="0.25">
      <c r="A264" s="10"/>
      <c r="B264" s="28"/>
      <c r="C264" s="28"/>
      <c r="D264" s="28"/>
      <c r="E264" s="28"/>
      <c r="F264" s="28"/>
      <c r="G264" s="29"/>
      <c r="H264" s="29"/>
      <c r="I264" s="29"/>
      <c r="J264" s="30"/>
      <c r="K264" s="30"/>
      <c r="L264" s="30"/>
      <c r="M264" s="30"/>
      <c r="N264" s="30"/>
      <c r="O264" s="30"/>
      <c r="P264" s="30"/>
      <c r="Q264" s="29"/>
      <c r="S264" s="29"/>
    </row>
    <row r="265" spans="1:19" x14ac:dyDescent="0.25">
      <c r="A265" s="10"/>
      <c r="B265" s="28"/>
      <c r="C265" s="28"/>
      <c r="D265" s="28"/>
      <c r="E265" s="28"/>
      <c r="F265" s="28"/>
      <c r="G265" s="29"/>
      <c r="H265" s="29"/>
      <c r="I265" s="29"/>
      <c r="J265" s="30"/>
      <c r="K265" s="30"/>
      <c r="L265" s="30"/>
      <c r="M265" s="30"/>
      <c r="N265" s="30"/>
      <c r="O265" s="30"/>
      <c r="P265" s="30"/>
      <c r="Q265" s="29"/>
      <c r="S265" s="29"/>
    </row>
    <row r="266" spans="1:19" x14ac:dyDescent="0.25">
      <c r="A266" s="10"/>
      <c r="B266" s="28"/>
      <c r="C266" s="28"/>
      <c r="D266" s="28"/>
      <c r="E266" s="28"/>
      <c r="F266" s="28"/>
      <c r="G266" s="29"/>
      <c r="H266" s="29"/>
      <c r="I266" s="29"/>
      <c r="J266" s="30"/>
      <c r="K266" s="30"/>
      <c r="L266" s="30"/>
      <c r="M266" s="30"/>
      <c r="N266" s="30"/>
      <c r="O266" s="30"/>
      <c r="P266" s="30"/>
      <c r="Q266" s="29"/>
      <c r="S266" s="29"/>
    </row>
    <row r="267" spans="1:19" x14ac:dyDescent="0.25">
      <c r="A267" s="10"/>
      <c r="B267" s="28"/>
      <c r="C267" s="28"/>
      <c r="D267" s="28"/>
      <c r="E267" s="28"/>
      <c r="F267" s="28"/>
      <c r="G267" s="29"/>
      <c r="H267" s="29"/>
      <c r="I267" s="29"/>
      <c r="J267" s="30"/>
      <c r="K267" s="30"/>
      <c r="L267" s="30"/>
      <c r="M267" s="30"/>
      <c r="N267" s="30"/>
      <c r="O267" s="30"/>
      <c r="P267" s="30"/>
      <c r="Q267" s="29"/>
      <c r="S267" s="29"/>
    </row>
    <row r="268" spans="1:19" x14ac:dyDescent="0.25">
      <c r="A268" s="10"/>
      <c r="B268" s="28"/>
      <c r="C268" s="28"/>
      <c r="D268" s="28"/>
      <c r="E268" s="28"/>
      <c r="F268" s="28"/>
      <c r="G268" s="29"/>
      <c r="H268" s="29"/>
      <c r="I268" s="29"/>
      <c r="J268" s="30"/>
      <c r="K268" s="30"/>
      <c r="L268" s="30"/>
      <c r="M268" s="30"/>
      <c r="N268" s="30"/>
      <c r="O268" s="30"/>
      <c r="P268" s="30"/>
      <c r="Q268" s="29"/>
      <c r="S268" s="29"/>
    </row>
    <row r="269" spans="1:19" x14ac:dyDescent="0.25">
      <c r="A269" s="10"/>
      <c r="B269" s="28"/>
      <c r="C269" s="28"/>
      <c r="D269" s="28"/>
      <c r="E269" s="28"/>
      <c r="F269" s="28"/>
      <c r="G269" s="29"/>
      <c r="H269" s="29"/>
      <c r="I269" s="29"/>
      <c r="J269" s="30"/>
      <c r="K269" s="30"/>
      <c r="L269" s="30"/>
      <c r="M269" s="30"/>
      <c r="N269" s="30"/>
      <c r="O269" s="30"/>
      <c r="P269" s="30"/>
      <c r="Q269" s="29"/>
      <c r="S269" s="29"/>
    </row>
    <row r="270" spans="1:19" x14ac:dyDescent="0.25">
      <c r="A270" s="10"/>
      <c r="B270" s="28"/>
      <c r="C270" s="28"/>
      <c r="D270" s="28"/>
      <c r="E270" s="28"/>
      <c r="F270" s="28"/>
      <c r="G270" s="29"/>
      <c r="H270" s="29"/>
      <c r="I270" s="29"/>
      <c r="J270" s="30"/>
      <c r="K270" s="30"/>
      <c r="L270" s="30"/>
      <c r="M270" s="30"/>
      <c r="N270" s="30"/>
      <c r="O270" s="30"/>
      <c r="P270" s="30"/>
      <c r="Q270" s="29"/>
      <c r="S270" s="29"/>
    </row>
    <row r="271" spans="1:19" x14ac:dyDescent="0.25">
      <c r="A271" s="10"/>
      <c r="B271" s="28"/>
      <c r="C271" s="28"/>
      <c r="D271" s="28"/>
      <c r="E271" s="28"/>
      <c r="F271" s="28"/>
      <c r="G271" s="29"/>
      <c r="H271" s="29"/>
      <c r="I271" s="29"/>
      <c r="J271" s="30"/>
      <c r="K271" s="30"/>
      <c r="L271" s="30"/>
      <c r="M271" s="30"/>
      <c r="N271" s="30"/>
      <c r="O271" s="30"/>
      <c r="P271" s="30"/>
      <c r="Q271" s="29"/>
      <c r="S271" s="29"/>
    </row>
    <row r="272" spans="1:19" x14ac:dyDescent="0.25">
      <c r="A272" s="10"/>
      <c r="B272" s="28"/>
      <c r="C272" s="28"/>
      <c r="D272" s="28"/>
      <c r="E272" s="28"/>
      <c r="F272" s="28"/>
      <c r="G272" s="29"/>
      <c r="H272" s="29"/>
      <c r="I272" s="29"/>
      <c r="J272" s="30"/>
      <c r="K272" s="30"/>
      <c r="L272" s="30"/>
      <c r="M272" s="30"/>
      <c r="N272" s="30"/>
      <c r="O272" s="30"/>
      <c r="P272" s="30"/>
      <c r="Q272" s="29"/>
      <c r="S272" s="29"/>
    </row>
    <row r="273" spans="1:19" x14ac:dyDescent="0.25">
      <c r="A273" s="10"/>
      <c r="B273" s="28"/>
      <c r="C273" s="28"/>
      <c r="D273" s="28"/>
      <c r="E273" s="28"/>
      <c r="F273" s="28"/>
      <c r="G273" s="29"/>
      <c r="H273" s="29"/>
      <c r="I273" s="29"/>
      <c r="J273" s="30"/>
      <c r="K273" s="30"/>
      <c r="L273" s="30"/>
      <c r="M273" s="30"/>
      <c r="N273" s="30"/>
      <c r="O273" s="30"/>
      <c r="P273" s="30"/>
      <c r="Q273" s="29"/>
      <c r="S273" s="29"/>
    </row>
    <row r="274" spans="1:19" x14ac:dyDescent="0.25">
      <c r="A274" s="10"/>
      <c r="B274" s="28"/>
      <c r="C274" s="28"/>
      <c r="D274" s="28"/>
      <c r="E274" s="28"/>
      <c r="F274" s="28"/>
      <c r="G274" s="29"/>
      <c r="H274" s="29"/>
      <c r="I274" s="29"/>
      <c r="J274" s="30"/>
      <c r="K274" s="30"/>
      <c r="L274" s="30"/>
      <c r="M274" s="30"/>
      <c r="N274" s="30"/>
      <c r="O274" s="30"/>
      <c r="P274" s="30"/>
      <c r="Q274" s="29"/>
      <c r="S274" s="29"/>
    </row>
    <row r="275" spans="1:19" x14ac:dyDescent="0.25">
      <c r="A275" s="10"/>
      <c r="B275" s="28"/>
      <c r="C275" s="28"/>
      <c r="D275" s="28"/>
      <c r="E275" s="28"/>
      <c r="F275" s="28"/>
      <c r="G275" s="29"/>
      <c r="H275" s="29"/>
      <c r="I275" s="29"/>
      <c r="J275" s="30"/>
      <c r="K275" s="30"/>
      <c r="L275" s="30"/>
      <c r="M275" s="30"/>
      <c r="N275" s="30"/>
      <c r="O275" s="30"/>
      <c r="P275" s="30"/>
      <c r="Q275" s="29"/>
      <c r="S275" s="29"/>
    </row>
    <row r="276" spans="1:19" x14ac:dyDescent="0.25">
      <c r="A276" s="10"/>
      <c r="B276" s="28"/>
      <c r="C276" s="28"/>
      <c r="D276" s="28"/>
      <c r="E276" s="28"/>
      <c r="F276" s="28"/>
      <c r="G276" s="29"/>
      <c r="H276" s="29"/>
      <c r="I276" s="29"/>
      <c r="J276" s="30"/>
      <c r="K276" s="30"/>
      <c r="L276" s="30"/>
      <c r="M276" s="30"/>
      <c r="N276" s="30"/>
      <c r="O276" s="30"/>
      <c r="P276" s="30"/>
      <c r="Q276" s="29"/>
      <c r="S276" s="29"/>
    </row>
    <row r="277" spans="1:19" x14ac:dyDescent="0.25">
      <c r="A277" s="10"/>
      <c r="B277" s="28"/>
      <c r="C277" s="28"/>
      <c r="D277" s="28"/>
      <c r="E277" s="28"/>
      <c r="F277" s="28"/>
      <c r="G277" s="29"/>
      <c r="H277" s="29"/>
      <c r="I277" s="29"/>
      <c r="J277" s="30"/>
      <c r="K277" s="30"/>
      <c r="L277" s="30"/>
      <c r="M277" s="30"/>
      <c r="N277" s="30"/>
      <c r="O277" s="30"/>
      <c r="P277" s="30"/>
      <c r="Q277" s="29"/>
      <c r="S277" s="29"/>
    </row>
    <row r="278" spans="1:19" x14ac:dyDescent="0.25">
      <c r="A278" s="10"/>
      <c r="B278" s="28"/>
      <c r="C278" s="28"/>
      <c r="D278" s="28"/>
      <c r="E278" s="28"/>
      <c r="F278" s="28"/>
      <c r="G278" s="29"/>
      <c r="H278" s="29"/>
      <c r="I278" s="29"/>
      <c r="J278" s="30"/>
      <c r="K278" s="30"/>
      <c r="L278" s="30"/>
      <c r="M278" s="30"/>
      <c r="N278" s="30"/>
      <c r="O278" s="30"/>
      <c r="P278" s="30"/>
      <c r="Q278" s="29"/>
      <c r="S278" s="29"/>
    </row>
    <row r="279" spans="1:19" x14ac:dyDescent="0.25">
      <c r="A279" s="10"/>
      <c r="B279" s="28"/>
      <c r="C279" s="28"/>
      <c r="D279" s="28"/>
      <c r="E279" s="28"/>
      <c r="F279" s="28"/>
      <c r="G279" s="29"/>
      <c r="H279" s="29"/>
      <c r="I279" s="29"/>
      <c r="J279" s="30"/>
      <c r="K279" s="30"/>
      <c r="L279" s="30"/>
      <c r="M279" s="30"/>
      <c r="N279" s="30"/>
      <c r="O279" s="30"/>
      <c r="P279" s="30"/>
      <c r="Q279" s="29"/>
      <c r="S279" s="29"/>
    </row>
    <row r="280" spans="1:19" x14ac:dyDescent="0.25">
      <c r="A280" s="10"/>
      <c r="B280" s="28"/>
      <c r="C280" s="28"/>
      <c r="D280" s="28"/>
      <c r="E280" s="28"/>
      <c r="F280" s="28"/>
      <c r="G280" s="29"/>
      <c r="H280" s="29"/>
      <c r="I280" s="29"/>
      <c r="J280" s="30"/>
      <c r="K280" s="30"/>
      <c r="L280" s="30"/>
      <c r="M280" s="30"/>
      <c r="N280" s="30"/>
      <c r="O280" s="30"/>
      <c r="P280" s="30"/>
      <c r="Q280" s="29"/>
      <c r="S280" s="29"/>
    </row>
    <row r="281" spans="1:19" x14ac:dyDescent="0.25">
      <c r="A281" s="10"/>
      <c r="B281" s="28"/>
      <c r="C281" s="28"/>
      <c r="D281" s="28"/>
      <c r="E281" s="28"/>
      <c r="F281" s="28"/>
      <c r="G281" s="29"/>
      <c r="H281" s="29"/>
      <c r="I281" s="29"/>
      <c r="J281" s="30"/>
      <c r="K281" s="30"/>
      <c r="L281" s="30"/>
      <c r="M281" s="30"/>
      <c r="N281" s="30"/>
      <c r="O281" s="30"/>
      <c r="P281" s="30"/>
      <c r="Q281" s="29"/>
      <c r="S281" s="29"/>
    </row>
    <row r="282" spans="1:19" x14ac:dyDescent="0.25">
      <c r="A282" s="10"/>
      <c r="B282" s="28"/>
      <c r="C282" s="28"/>
      <c r="D282" s="28"/>
      <c r="E282" s="28"/>
      <c r="F282" s="28"/>
      <c r="G282" s="29"/>
      <c r="H282" s="29"/>
      <c r="I282" s="29"/>
      <c r="J282" s="30"/>
      <c r="K282" s="30"/>
      <c r="L282" s="30"/>
      <c r="M282" s="30"/>
      <c r="N282" s="30"/>
      <c r="O282" s="30"/>
      <c r="P282" s="30"/>
      <c r="Q282" s="29"/>
      <c r="S282" s="29"/>
    </row>
    <row r="283" spans="1:19" x14ac:dyDescent="0.25">
      <c r="A283" s="10"/>
      <c r="B283" s="28"/>
      <c r="C283" s="28"/>
      <c r="D283" s="28"/>
      <c r="E283" s="28"/>
      <c r="F283" s="28"/>
      <c r="G283" s="29"/>
      <c r="H283" s="29"/>
      <c r="I283" s="29"/>
      <c r="J283" s="30"/>
      <c r="K283" s="30"/>
      <c r="L283" s="30"/>
      <c r="M283" s="30"/>
      <c r="N283" s="30"/>
      <c r="O283" s="30"/>
      <c r="P283" s="30"/>
      <c r="Q283" s="29"/>
      <c r="S283" s="29"/>
    </row>
    <row r="284" spans="1:19" x14ac:dyDescent="0.25">
      <c r="A284" s="10"/>
      <c r="B284" s="28"/>
      <c r="C284" s="28"/>
      <c r="D284" s="28"/>
      <c r="E284" s="28"/>
      <c r="F284" s="28"/>
      <c r="G284" s="29"/>
      <c r="H284" s="29"/>
      <c r="I284" s="29"/>
      <c r="J284" s="30"/>
      <c r="K284" s="30"/>
      <c r="L284" s="30"/>
      <c r="M284" s="30"/>
      <c r="N284" s="30"/>
      <c r="O284" s="30"/>
      <c r="P284" s="30"/>
      <c r="Q284" s="29"/>
      <c r="S284" s="29"/>
    </row>
    <row r="285" spans="1:19" x14ac:dyDescent="0.25">
      <c r="A285" s="10"/>
      <c r="B285" s="28"/>
      <c r="C285" s="28"/>
      <c r="D285" s="28"/>
      <c r="E285" s="28"/>
      <c r="F285" s="28"/>
      <c r="G285" s="29"/>
      <c r="H285" s="29"/>
      <c r="I285" s="29"/>
      <c r="J285" s="30"/>
      <c r="K285" s="30"/>
      <c r="L285" s="30"/>
      <c r="M285" s="30"/>
      <c r="N285" s="30"/>
      <c r="O285" s="30"/>
      <c r="P285" s="30"/>
      <c r="Q285" s="29"/>
      <c r="S285" s="29"/>
    </row>
    <row r="286" spans="1:19" x14ac:dyDescent="0.25">
      <c r="A286" s="10"/>
      <c r="B286" s="28"/>
      <c r="C286" s="28"/>
      <c r="D286" s="28"/>
      <c r="E286" s="28"/>
      <c r="F286" s="28"/>
      <c r="G286" s="29"/>
      <c r="H286" s="29"/>
      <c r="I286" s="29"/>
      <c r="J286" s="30"/>
      <c r="K286" s="30"/>
      <c r="L286" s="30"/>
      <c r="M286" s="30"/>
      <c r="N286" s="30"/>
      <c r="O286" s="30"/>
      <c r="P286" s="30"/>
      <c r="Q286" s="29"/>
      <c r="S286" s="29"/>
    </row>
    <row r="287" spans="1:19" x14ac:dyDescent="0.25">
      <c r="A287" s="10"/>
      <c r="B287" s="28"/>
      <c r="C287" s="28"/>
      <c r="D287" s="28"/>
      <c r="E287" s="28"/>
      <c r="F287" s="28"/>
      <c r="G287" s="29"/>
      <c r="H287" s="29"/>
      <c r="I287" s="29"/>
      <c r="J287" s="30"/>
      <c r="K287" s="30"/>
      <c r="L287" s="30"/>
      <c r="M287" s="30"/>
      <c r="N287" s="30"/>
      <c r="O287" s="30"/>
      <c r="P287" s="30"/>
      <c r="Q287" s="29"/>
      <c r="S287" s="29"/>
    </row>
    <row r="288" spans="1:19" x14ac:dyDescent="0.25">
      <c r="A288" s="10"/>
      <c r="B288" s="28"/>
      <c r="C288" s="28"/>
      <c r="D288" s="28"/>
      <c r="E288" s="28"/>
      <c r="F288" s="28"/>
      <c r="G288" s="29"/>
      <c r="H288" s="29"/>
      <c r="I288" s="29"/>
      <c r="J288" s="30"/>
      <c r="K288" s="30"/>
      <c r="L288" s="30"/>
      <c r="M288" s="30"/>
      <c r="N288" s="30"/>
      <c r="O288" s="30"/>
      <c r="P288" s="30"/>
      <c r="Q288" s="29"/>
      <c r="S288" s="29"/>
    </row>
    <row r="289" spans="1:19" x14ac:dyDescent="0.25">
      <c r="A289" s="10"/>
      <c r="B289" s="28"/>
      <c r="C289" s="28"/>
      <c r="D289" s="28"/>
      <c r="E289" s="28"/>
      <c r="F289" s="28"/>
      <c r="G289" s="29"/>
      <c r="H289" s="29"/>
      <c r="I289" s="29"/>
      <c r="J289" s="30"/>
      <c r="K289" s="30"/>
      <c r="L289" s="30"/>
      <c r="M289" s="30"/>
      <c r="N289" s="30"/>
      <c r="O289" s="30"/>
      <c r="P289" s="30"/>
      <c r="Q289" s="29"/>
      <c r="S289" s="29"/>
    </row>
    <row r="290" spans="1:19" x14ac:dyDescent="0.25">
      <c r="A290" s="10"/>
      <c r="B290" s="28"/>
      <c r="C290" s="28"/>
      <c r="D290" s="28"/>
      <c r="E290" s="28"/>
      <c r="F290" s="28"/>
      <c r="G290" s="29"/>
      <c r="H290" s="29"/>
      <c r="I290" s="29"/>
      <c r="J290" s="30"/>
      <c r="K290" s="30"/>
      <c r="L290" s="30"/>
      <c r="M290" s="30"/>
      <c r="N290" s="30"/>
      <c r="O290" s="30"/>
      <c r="P290" s="30"/>
      <c r="Q290" s="29"/>
      <c r="S290" s="29"/>
    </row>
    <row r="291" spans="1:19" x14ac:dyDescent="0.25">
      <c r="A291" s="10"/>
      <c r="B291" s="28"/>
      <c r="C291" s="28"/>
      <c r="D291" s="28"/>
      <c r="E291" s="28"/>
      <c r="F291" s="28"/>
      <c r="G291" s="29"/>
      <c r="H291" s="29"/>
      <c r="I291" s="29"/>
      <c r="J291" s="30"/>
      <c r="K291" s="30"/>
      <c r="L291" s="30"/>
      <c r="M291" s="30"/>
      <c r="N291" s="30"/>
      <c r="O291" s="30"/>
      <c r="P291" s="30"/>
      <c r="Q291" s="29"/>
      <c r="S291" s="29"/>
    </row>
    <row r="292" spans="1:19" x14ac:dyDescent="0.25">
      <c r="A292" s="10"/>
      <c r="B292" s="28"/>
      <c r="C292" s="28"/>
      <c r="D292" s="28"/>
      <c r="E292" s="28"/>
      <c r="F292" s="28"/>
      <c r="G292" s="29"/>
      <c r="H292" s="29"/>
      <c r="I292" s="29"/>
      <c r="J292" s="30"/>
      <c r="K292" s="30"/>
      <c r="L292" s="30"/>
      <c r="M292" s="30"/>
      <c r="N292" s="30"/>
      <c r="O292" s="30"/>
      <c r="P292" s="30"/>
      <c r="Q292" s="29"/>
      <c r="S292" s="29"/>
    </row>
    <row r="293" spans="1:19" x14ac:dyDescent="0.25">
      <c r="A293" s="10"/>
      <c r="B293" s="28"/>
      <c r="C293" s="28"/>
      <c r="D293" s="28"/>
      <c r="E293" s="28"/>
      <c r="F293" s="28"/>
      <c r="G293" s="29"/>
      <c r="H293" s="29"/>
      <c r="I293" s="29"/>
      <c r="J293" s="30"/>
      <c r="K293" s="30"/>
      <c r="L293" s="30"/>
      <c r="M293" s="30"/>
      <c r="N293" s="30"/>
      <c r="O293" s="30"/>
      <c r="P293" s="30"/>
      <c r="Q293" s="29"/>
      <c r="S293" s="29"/>
    </row>
    <row r="294" spans="1:19" x14ac:dyDescent="0.25">
      <c r="A294" s="10"/>
      <c r="B294" s="28"/>
      <c r="C294" s="28"/>
      <c r="D294" s="28"/>
      <c r="E294" s="28"/>
      <c r="F294" s="28"/>
      <c r="G294" s="29"/>
      <c r="H294" s="29"/>
      <c r="I294" s="29"/>
      <c r="J294" s="30"/>
      <c r="K294" s="30"/>
      <c r="L294" s="30"/>
      <c r="M294" s="30"/>
      <c r="N294" s="30"/>
      <c r="O294" s="30"/>
      <c r="P294" s="30"/>
      <c r="Q294" s="29"/>
      <c r="S294" s="29"/>
    </row>
    <row r="295" spans="1:19" x14ac:dyDescent="0.25">
      <c r="A295" s="10"/>
      <c r="B295" s="28"/>
      <c r="C295" s="28"/>
      <c r="D295" s="28"/>
      <c r="E295" s="28"/>
      <c r="F295" s="28"/>
      <c r="G295" s="29"/>
      <c r="H295" s="29"/>
      <c r="I295" s="29"/>
      <c r="J295" s="30"/>
      <c r="K295" s="30"/>
      <c r="L295" s="30"/>
      <c r="M295" s="30"/>
      <c r="N295" s="30"/>
      <c r="O295" s="30"/>
      <c r="P295" s="30"/>
      <c r="Q295" s="29"/>
      <c r="S295" s="29"/>
    </row>
    <row r="296" spans="1:19" x14ac:dyDescent="0.25">
      <c r="A296" s="10"/>
      <c r="B296" s="28"/>
      <c r="C296" s="28"/>
      <c r="D296" s="28"/>
      <c r="E296" s="28"/>
      <c r="F296" s="28"/>
      <c r="G296" s="29"/>
      <c r="H296" s="29"/>
      <c r="I296" s="29"/>
      <c r="J296" s="30"/>
      <c r="K296" s="30"/>
      <c r="L296" s="30"/>
      <c r="M296" s="30"/>
      <c r="N296" s="30"/>
      <c r="O296" s="30"/>
      <c r="P296" s="30"/>
      <c r="Q296" s="29"/>
      <c r="S296" s="29"/>
    </row>
    <row r="297" spans="1:19" x14ac:dyDescent="0.25">
      <c r="A297" s="10"/>
      <c r="B297" s="28"/>
      <c r="C297" s="28"/>
      <c r="D297" s="28"/>
      <c r="E297" s="28"/>
      <c r="F297" s="28"/>
      <c r="G297" s="29"/>
      <c r="H297" s="29"/>
      <c r="I297" s="29"/>
      <c r="J297" s="30"/>
      <c r="K297" s="30"/>
      <c r="L297" s="30"/>
      <c r="M297" s="30"/>
      <c r="N297" s="30"/>
      <c r="O297" s="30"/>
      <c r="P297" s="30"/>
      <c r="Q297" s="29"/>
      <c r="S297" s="29"/>
    </row>
    <row r="298" spans="1:19" x14ac:dyDescent="0.25">
      <c r="A298" s="10"/>
      <c r="B298" s="28"/>
      <c r="C298" s="28"/>
      <c r="D298" s="28"/>
      <c r="E298" s="28"/>
      <c r="F298" s="28"/>
      <c r="G298" s="29"/>
      <c r="H298" s="29"/>
      <c r="I298" s="29"/>
      <c r="J298" s="30"/>
      <c r="K298" s="30"/>
      <c r="L298" s="30"/>
      <c r="M298" s="30"/>
      <c r="N298" s="30"/>
      <c r="O298" s="30"/>
      <c r="P298" s="30"/>
      <c r="Q298" s="29"/>
      <c r="S298" s="29"/>
    </row>
    <row r="299" spans="1:19" x14ac:dyDescent="0.25">
      <c r="A299" s="10"/>
      <c r="B299" s="28"/>
      <c r="C299" s="28"/>
      <c r="D299" s="28"/>
      <c r="E299" s="28"/>
      <c r="F299" s="28"/>
      <c r="G299" s="29"/>
      <c r="H299" s="29"/>
      <c r="I299" s="29"/>
      <c r="J299" s="30"/>
      <c r="K299" s="30"/>
      <c r="L299" s="30"/>
      <c r="M299" s="30"/>
      <c r="N299" s="30"/>
      <c r="O299" s="30"/>
      <c r="P299" s="30"/>
      <c r="Q299" s="29"/>
      <c r="S299" s="29"/>
    </row>
    <row r="300" spans="1:19" x14ac:dyDescent="0.25">
      <c r="A300" s="10"/>
      <c r="B300" s="28"/>
      <c r="C300" s="28"/>
      <c r="D300" s="28"/>
      <c r="E300" s="28"/>
      <c r="F300" s="28"/>
      <c r="G300" s="29"/>
      <c r="H300" s="29"/>
      <c r="I300" s="29"/>
      <c r="J300" s="30"/>
      <c r="K300" s="30"/>
      <c r="L300" s="30"/>
      <c r="M300" s="30"/>
      <c r="N300" s="30"/>
      <c r="O300" s="30"/>
      <c r="P300" s="30"/>
      <c r="Q300" s="29"/>
      <c r="S300" s="29"/>
    </row>
    <row r="301" spans="1:19" x14ac:dyDescent="0.25">
      <c r="A301" s="10"/>
      <c r="B301" s="28"/>
      <c r="C301" s="28"/>
      <c r="D301" s="28"/>
      <c r="E301" s="28"/>
      <c r="F301" s="28"/>
      <c r="G301" s="29"/>
      <c r="H301" s="29"/>
      <c r="I301" s="29"/>
      <c r="J301" s="30"/>
      <c r="K301" s="30"/>
      <c r="L301" s="30"/>
      <c r="M301" s="30"/>
      <c r="N301" s="30"/>
      <c r="O301" s="30"/>
      <c r="P301" s="30"/>
      <c r="Q301" s="29"/>
      <c r="S301" s="29"/>
    </row>
    <row r="302" spans="1:19" x14ac:dyDescent="0.25">
      <c r="A302" s="10"/>
      <c r="B302" s="28"/>
      <c r="C302" s="28"/>
      <c r="D302" s="28"/>
      <c r="E302" s="28"/>
      <c r="F302" s="28"/>
      <c r="G302" s="29"/>
      <c r="H302" s="29"/>
      <c r="I302" s="29"/>
      <c r="J302" s="30"/>
      <c r="K302" s="30"/>
      <c r="L302" s="30"/>
      <c r="M302" s="30"/>
      <c r="N302" s="30"/>
      <c r="O302" s="30"/>
      <c r="P302" s="30"/>
      <c r="Q302" s="29"/>
      <c r="S302" s="29"/>
    </row>
    <row r="303" spans="1:19" x14ac:dyDescent="0.25">
      <c r="A303" s="10"/>
      <c r="B303" s="28"/>
      <c r="C303" s="28"/>
      <c r="D303" s="28"/>
      <c r="E303" s="28"/>
      <c r="F303" s="28"/>
      <c r="G303" s="29"/>
      <c r="H303" s="29"/>
      <c r="I303" s="29"/>
      <c r="J303" s="30"/>
      <c r="K303" s="30"/>
      <c r="L303" s="30"/>
      <c r="M303" s="30"/>
      <c r="N303" s="30"/>
      <c r="O303" s="30"/>
      <c r="P303" s="30"/>
      <c r="Q303" s="29"/>
      <c r="S303" s="29"/>
    </row>
    <row r="304" spans="1:19" x14ac:dyDescent="0.25">
      <c r="A304" s="10"/>
      <c r="B304" s="28"/>
      <c r="C304" s="28"/>
      <c r="D304" s="28"/>
      <c r="E304" s="28"/>
      <c r="F304" s="28"/>
      <c r="G304" s="29"/>
      <c r="H304" s="29"/>
      <c r="I304" s="29"/>
      <c r="J304" s="30"/>
      <c r="K304" s="30"/>
      <c r="L304" s="30"/>
      <c r="M304" s="30"/>
      <c r="N304" s="30"/>
      <c r="O304" s="30"/>
      <c r="P304" s="30"/>
      <c r="Q304" s="29"/>
      <c r="S304" s="29"/>
    </row>
    <row r="305" spans="1:19" x14ac:dyDescent="0.25">
      <c r="A305" s="10"/>
      <c r="B305" s="28"/>
      <c r="C305" s="28"/>
      <c r="D305" s="28"/>
      <c r="E305" s="28"/>
      <c r="F305" s="28"/>
      <c r="G305" s="29"/>
      <c r="H305" s="29"/>
      <c r="I305" s="29"/>
      <c r="J305" s="30"/>
      <c r="K305" s="30"/>
      <c r="L305" s="30"/>
      <c r="M305" s="30"/>
      <c r="N305" s="30"/>
      <c r="O305" s="30"/>
      <c r="P305" s="30"/>
      <c r="Q305" s="29"/>
      <c r="S305" s="29"/>
    </row>
    <row r="306" spans="1:19" x14ac:dyDescent="0.25">
      <c r="A306" s="10"/>
      <c r="B306" s="28"/>
      <c r="C306" s="28"/>
      <c r="D306" s="28"/>
      <c r="E306" s="28"/>
      <c r="F306" s="28"/>
      <c r="G306" s="29"/>
      <c r="H306" s="29"/>
      <c r="I306" s="29"/>
      <c r="J306" s="30"/>
      <c r="K306" s="30"/>
      <c r="L306" s="30"/>
      <c r="M306" s="30"/>
      <c r="N306" s="30"/>
      <c r="O306" s="30"/>
      <c r="P306" s="30"/>
      <c r="Q306" s="29"/>
      <c r="S306" s="29"/>
    </row>
    <row r="307" spans="1:19" x14ac:dyDescent="0.25">
      <c r="A307" s="10"/>
      <c r="B307" s="28"/>
      <c r="C307" s="28"/>
      <c r="D307" s="28"/>
      <c r="E307" s="28"/>
      <c r="F307" s="28"/>
      <c r="G307" s="29"/>
      <c r="H307" s="29"/>
      <c r="I307" s="29"/>
      <c r="J307" s="30"/>
      <c r="K307" s="30"/>
      <c r="L307" s="30"/>
      <c r="M307" s="30"/>
      <c r="N307" s="30"/>
      <c r="O307" s="30"/>
      <c r="P307" s="30"/>
      <c r="Q307" s="29"/>
      <c r="S307" s="29"/>
    </row>
    <row r="308" spans="1:19" x14ac:dyDescent="0.25">
      <c r="A308" s="10"/>
      <c r="B308" s="28"/>
      <c r="C308" s="28"/>
      <c r="D308" s="28"/>
      <c r="E308" s="28"/>
      <c r="F308" s="28"/>
      <c r="G308" s="29"/>
      <c r="H308" s="29"/>
      <c r="I308" s="29"/>
      <c r="J308" s="30"/>
      <c r="K308" s="30"/>
      <c r="L308" s="30"/>
      <c r="M308" s="30"/>
      <c r="N308" s="30"/>
      <c r="O308" s="30"/>
      <c r="P308" s="30"/>
      <c r="Q308" s="29"/>
      <c r="S308" s="29"/>
    </row>
    <row r="309" spans="1:19" x14ac:dyDescent="0.25">
      <c r="A309" s="10"/>
      <c r="B309" s="28"/>
      <c r="C309" s="28"/>
      <c r="D309" s="28"/>
      <c r="E309" s="28"/>
      <c r="F309" s="28"/>
      <c r="G309" s="29"/>
      <c r="H309" s="29"/>
      <c r="I309" s="29"/>
      <c r="J309" s="30"/>
      <c r="K309" s="30"/>
      <c r="L309" s="30"/>
      <c r="M309" s="30"/>
      <c r="N309" s="30"/>
      <c r="O309" s="30"/>
      <c r="P309" s="30"/>
      <c r="Q309" s="29"/>
      <c r="S309" s="29"/>
    </row>
    <row r="310" spans="1:19" x14ac:dyDescent="0.25">
      <c r="A310" s="10"/>
      <c r="B310" s="28"/>
      <c r="C310" s="28"/>
      <c r="D310" s="28"/>
      <c r="E310" s="28"/>
      <c r="F310" s="28"/>
      <c r="G310" s="29"/>
      <c r="H310" s="29"/>
      <c r="I310" s="29"/>
      <c r="J310" s="30"/>
      <c r="K310" s="30"/>
      <c r="L310" s="30"/>
      <c r="M310" s="30"/>
      <c r="N310" s="30"/>
      <c r="O310" s="30"/>
      <c r="P310" s="30"/>
      <c r="Q310" s="29"/>
      <c r="S310" s="29"/>
    </row>
    <row r="311" spans="1:19" x14ac:dyDescent="0.25">
      <c r="A311" s="10"/>
      <c r="B311" s="28"/>
      <c r="C311" s="28"/>
      <c r="D311" s="28"/>
      <c r="E311" s="28"/>
      <c r="F311" s="28"/>
      <c r="G311" s="29"/>
      <c r="H311" s="29"/>
      <c r="I311" s="29"/>
      <c r="J311" s="30"/>
      <c r="K311" s="30"/>
      <c r="L311" s="30"/>
      <c r="M311" s="30"/>
      <c r="N311" s="30"/>
      <c r="O311" s="30"/>
      <c r="P311" s="30"/>
      <c r="Q311" s="29"/>
      <c r="S311" s="29"/>
    </row>
    <row r="312" spans="1:19" x14ac:dyDescent="0.25">
      <c r="A312" s="10"/>
      <c r="B312" s="28"/>
      <c r="C312" s="28"/>
      <c r="D312" s="28"/>
      <c r="E312" s="28"/>
      <c r="F312" s="28"/>
      <c r="G312" s="29"/>
      <c r="H312" s="29"/>
      <c r="I312" s="29"/>
      <c r="J312" s="30"/>
      <c r="K312" s="30"/>
      <c r="L312" s="30"/>
      <c r="M312" s="30"/>
      <c r="N312" s="30"/>
      <c r="O312" s="30"/>
      <c r="P312" s="30"/>
      <c r="Q312" s="29"/>
      <c r="S312" s="29"/>
    </row>
    <row r="313" spans="1:19" x14ac:dyDescent="0.25">
      <c r="A313" s="10"/>
      <c r="B313" s="28"/>
      <c r="C313" s="28"/>
      <c r="D313" s="28"/>
      <c r="E313" s="28"/>
      <c r="F313" s="28"/>
      <c r="G313" s="29"/>
      <c r="H313" s="29"/>
      <c r="I313" s="29"/>
      <c r="J313" s="30"/>
      <c r="K313" s="30"/>
      <c r="L313" s="30"/>
      <c r="M313" s="30"/>
      <c r="N313" s="30"/>
      <c r="O313" s="30"/>
      <c r="P313" s="30"/>
      <c r="Q313" s="29"/>
      <c r="S313" s="29"/>
    </row>
    <row r="314" spans="1:19" x14ac:dyDescent="0.25">
      <c r="A314" s="10"/>
      <c r="B314" s="28"/>
      <c r="C314" s="28"/>
      <c r="D314" s="28"/>
      <c r="E314" s="28"/>
      <c r="F314" s="28"/>
      <c r="G314" s="29"/>
      <c r="H314" s="29"/>
      <c r="I314" s="29"/>
      <c r="J314" s="30"/>
      <c r="K314" s="30"/>
      <c r="L314" s="30"/>
      <c r="M314" s="30"/>
      <c r="N314" s="30"/>
      <c r="O314" s="30"/>
      <c r="P314" s="30"/>
      <c r="Q314" s="29"/>
      <c r="S314" s="29"/>
    </row>
    <row r="315" spans="1:19" x14ac:dyDescent="0.25">
      <c r="A315" s="10"/>
      <c r="B315" s="28"/>
      <c r="C315" s="28"/>
      <c r="D315" s="28"/>
      <c r="E315" s="28"/>
      <c r="F315" s="28"/>
      <c r="G315" s="29"/>
      <c r="H315" s="29"/>
      <c r="I315" s="29"/>
      <c r="J315" s="30"/>
      <c r="K315" s="30"/>
      <c r="L315" s="30"/>
      <c r="M315" s="30"/>
      <c r="N315" s="30"/>
      <c r="O315" s="30"/>
      <c r="P315" s="30"/>
      <c r="Q315" s="29"/>
      <c r="S315" s="29"/>
    </row>
    <row r="316" spans="1:19" x14ac:dyDescent="0.25">
      <c r="A316" s="10"/>
      <c r="B316" s="28"/>
      <c r="C316" s="28"/>
      <c r="D316" s="28"/>
      <c r="E316" s="28"/>
      <c r="F316" s="28"/>
      <c r="G316" s="29"/>
      <c r="H316" s="29"/>
      <c r="I316" s="29"/>
      <c r="J316" s="30"/>
      <c r="K316" s="30"/>
      <c r="L316" s="30"/>
      <c r="M316" s="30"/>
      <c r="N316" s="30"/>
      <c r="O316" s="30"/>
      <c r="P316" s="30"/>
      <c r="Q316" s="29"/>
      <c r="S316" s="29"/>
    </row>
    <row r="317" spans="1:19" x14ac:dyDescent="0.25">
      <c r="A317" s="10"/>
      <c r="B317" s="28"/>
      <c r="C317" s="28"/>
      <c r="D317" s="28"/>
      <c r="E317" s="28"/>
      <c r="F317" s="28"/>
      <c r="G317" s="29"/>
      <c r="H317" s="29"/>
      <c r="I317" s="29"/>
      <c r="J317" s="30"/>
      <c r="K317" s="30"/>
      <c r="L317" s="30"/>
      <c r="M317" s="30"/>
      <c r="N317" s="30"/>
      <c r="O317" s="30"/>
      <c r="P317" s="30"/>
      <c r="Q317" s="29"/>
      <c r="S317" s="29"/>
    </row>
    <row r="318" spans="1:19" x14ac:dyDescent="0.25">
      <c r="A318" s="10"/>
      <c r="B318" s="28"/>
      <c r="C318" s="28"/>
      <c r="D318" s="28"/>
      <c r="E318" s="28"/>
      <c r="F318" s="28"/>
      <c r="G318" s="29"/>
      <c r="H318" s="29"/>
      <c r="I318" s="29"/>
      <c r="J318" s="30"/>
      <c r="K318" s="30"/>
      <c r="L318" s="30"/>
      <c r="M318" s="30"/>
      <c r="N318" s="30"/>
      <c r="O318" s="30"/>
      <c r="P318" s="30"/>
      <c r="Q318" s="29"/>
      <c r="S318" s="29"/>
    </row>
    <row r="319" spans="1:19" x14ac:dyDescent="0.25">
      <c r="A319" s="10"/>
      <c r="B319" s="28"/>
      <c r="C319" s="28"/>
      <c r="D319" s="28"/>
      <c r="E319" s="28"/>
      <c r="F319" s="28"/>
      <c r="G319" s="29"/>
      <c r="H319" s="29"/>
      <c r="I319" s="29"/>
      <c r="J319" s="30"/>
      <c r="K319" s="30"/>
      <c r="L319" s="30"/>
      <c r="M319" s="30"/>
      <c r="N319" s="30"/>
      <c r="O319" s="30"/>
      <c r="P319" s="30"/>
      <c r="Q319" s="29"/>
      <c r="S319" s="29"/>
    </row>
    <row r="320" spans="1:19" x14ac:dyDescent="0.25">
      <c r="A320" s="10"/>
      <c r="B320" s="28"/>
      <c r="C320" s="28"/>
      <c r="D320" s="28"/>
      <c r="E320" s="28"/>
      <c r="F320" s="28"/>
      <c r="G320" s="29"/>
      <c r="H320" s="29"/>
      <c r="I320" s="29"/>
      <c r="J320" s="30"/>
      <c r="K320" s="30"/>
      <c r="L320" s="30"/>
      <c r="M320" s="30"/>
      <c r="N320" s="30"/>
      <c r="O320" s="30"/>
      <c r="P320" s="30"/>
      <c r="Q320" s="29"/>
      <c r="S320" s="29"/>
    </row>
    <row r="321" spans="1:19" x14ac:dyDescent="0.25">
      <c r="A321" s="10"/>
      <c r="B321" s="28"/>
      <c r="C321" s="28"/>
      <c r="D321" s="28"/>
      <c r="E321" s="28"/>
      <c r="F321" s="28"/>
      <c r="G321" s="29"/>
      <c r="H321" s="29"/>
      <c r="I321" s="29"/>
      <c r="J321" s="30"/>
      <c r="K321" s="30"/>
      <c r="L321" s="30"/>
      <c r="M321" s="30"/>
      <c r="N321" s="30"/>
      <c r="O321" s="30"/>
      <c r="P321" s="30"/>
      <c r="Q321" s="29"/>
      <c r="S321" s="29"/>
    </row>
    <row r="322" spans="1:19" x14ac:dyDescent="0.25">
      <c r="A322" s="10"/>
      <c r="B322" s="28"/>
      <c r="C322" s="28"/>
      <c r="D322" s="28"/>
      <c r="E322" s="28"/>
      <c r="F322" s="28"/>
      <c r="G322" s="29"/>
      <c r="H322" s="29"/>
      <c r="I322" s="29"/>
      <c r="J322" s="30"/>
      <c r="K322" s="30"/>
      <c r="L322" s="30"/>
      <c r="M322" s="30"/>
      <c r="N322" s="30"/>
      <c r="O322" s="30"/>
      <c r="P322" s="30"/>
      <c r="Q322" s="29"/>
      <c r="S322" s="29"/>
    </row>
    <row r="323" spans="1:19" x14ac:dyDescent="0.25">
      <c r="A323" s="10"/>
      <c r="B323" s="28"/>
      <c r="C323" s="28"/>
      <c r="D323" s="28"/>
      <c r="E323" s="28"/>
      <c r="F323" s="28"/>
      <c r="G323" s="29"/>
      <c r="H323" s="29"/>
      <c r="I323" s="29"/>
      <c r="J323" s="30"/>
      <c r="K323" s="30"/>
      <c r="L323" s="30"/>
      <c r="M323" s="30"/>
      <c r="N323" s="30"/>
      <c r="O323" s="30"/>
      <c r="P323" s="30"/>
      <c r="Q323" s="29"/>
      <c r="S323" s="29"/>
    </row>
    <row r="324" spans="1:19" x14ac:dyDescent="0.25">
      <c r="A324" s="10"/>
      <c r="B324" s="28"/>
      <c r="C324" s="28"/>
      <c r="D324" s="28"/>
      <c r="E324" s="28"/>
      <c r="F324" s="28"/>
      <c r="G324" s="29"/>
      <c r="H324" s="29"/>
      <c r="I324" s="29"/>
      <c r="J324" s="30"/>
      <c r="K324" s="30"/>
      <c r="L324" s="30"/>
      <c r="M324" s="30"/>
      <c r="N324" s="30"/>
      <c r="O324" s="30"/>
      <c r="P324" s="30"/>
      <c r="Q324" s="29"/>
      <c r="S324" s="29"/>
    </row>
    <row r="325" spans="1:19" x14ac:dyDescent="0.25">
      <c r="A325" s="10"/>
      <c r="B325" s="28"/>
      <c r="C325" s="28"/>
      <c r="D325" s="28"/>
      <c r="E325" s="28"/>
      <c r="F325" s="28"/>
      <c r="G325" s="29"/>
      <c r="H325" s="29"/>
      <c r="I325" s="29"/>
      <c r="J325" s="30"/>
      <c r="K325" s="30"/>
      <c r="L325" s="30"/>
      <c r="M325" s="30"/>
      <c r="N325" s="30"/>
      <c r="O325" s="30"/>
      <c r="P325" s="30"/>
      <c r="Q325" s="29"/>
      <c r="S325" s="29"/>
    </row>
    <row r="326" spans="1:19" x14ac:dyDescent="0.25">
      <c r="A326" s="10"/>
      <c r="B326" s="28"/>
      <c r="C326" s="28"/>
      <c r="D326" s="28"/>
      <c r="E326" s="28"/>
      <c r="F326" s="28"/>
      <c r="G326" s="29"/>
      <c r="H326" s="29"/>
      <c r="I326" s="29"/>
      <c r="J326" s="30"/>
      <c r="K326" s="30"/>
      <c r="L326" s="30"/>
      <c r="M326" s="30"/>
      <c r="N326" s="30"/>
      <c r="O326" s="30"/>
      <c r="P326" s="30"/>
      <c r="Q326" s="29"/>
      <c r="S326" s="29"/>
    </row>
    <row r="327" spans="1:19" x14ac:dyDescent="0.25">
      <c r="A327" s="10"/>
      <c r="B327" s="28"/>
      <c r="C327" s="28"/>
      <c r="D327" s="28"/>
      <c r="E327" s="28"/>
      <c r="F327" s="28"/>
      <c r="G327" s="29"/>
      <c r="H327" s="29"/>
      <c r="I327" s="29"/>
      <c r="J327" s="30"/>
      <c r="K327" s="30"/>
      <c r="L327" s="30"/>
      <c r="M327" s="30"/>
      <c r="N327" s="30"/>
      <c r="O327" s="30"/>
      <c r="P327" s="30"/>
      <c r="Q327" s="29"/>
      <c r="S327" s="29"/>
    </row>
    <row r="328" spans="1:19" x14ac:dyDescent="0.25">
      <c r="A328" s="10"/>
      <c r="B328" s="28"/>
      <c r="C328" s="28"/>
      <c r="D328" s="28"/>
      <c r="E328" s="28"/>
      <c r="F328" s="28"/>
      <c r="G328" s="29"/>
      <c r="H328" s="29"/>
      <c r="I328" s="29"/>
      <c r="J328" s="30"/>
      <c r="K328" s="30"/>
      <c r="L328" s="30"/>
      <c r="M328" s="30"/>
      <c r="N328" s="30"/>
      <c r="O328" s="30"/>
      <c r="P328" s="30"/>
      <c r="Q328" s="29"/>
      <c r="S328" s="29"/>
    </row>
    <row r="329" spans="1:19" x14ac:dyDescent="0.25">
      <c r="A329" s="10"/>
      <c r="B329" s="28"/>
      <c r="C329" s="28"/>
      <c r="D329" s="28"/>
      <c r="E329" s="28"/>
      <c r="F329" s="28"/>
      <c r="G329" s="29"/>
      <c r="H329" s="29"/>
      <c r="I329" s="29"/>
      <c r="J329" s="30"/>
      <c r="K329" s="30"/>
      <c r="L329" s="30"/>
      <c r="M329" s="30"/>
      <c r="N329" s="30"/>
      <c r="O329" s="30"/>
      <c r="P329" s="30"/>
      <c r="Q329" s="29"/>
      <c r="S329" s="29"/>
    </row>
    <row r="330" spans="1:19" x14ac:dyDescent="0.25">
      <c r="A330" s="10"/>
      <c r="B330" s="28"/>
      <c r="C330" s="28"/>
      <c r="D330" s="28"/>
      <c r="E330" s="28"/>
      <c r="F330" s="28"/>
      <c r="G330" s="29"/>
      <c r="H330" s="29"/>
      <c r="I330" s="29"/>
      <c r="J330" s="30"/>
      <c r="K330" s="30"/>
      <c r="L330" s="30"/>
      <c r="M330" s="30"/>
      <c r="N330" s="30"/>
      <c r="O330" s="30"/>
      <c r="P330" s="30"/>
      <c r="Q330" s="29"/>
      <c r="S330" s="29"/>
    </row>
    <row r="331" spans="1:19" x14ac:dyDescent="0.25">
      <c r="A331" s="10"/>
      <c r="B331" s="28"/>
      <c r="C331" s="28"/>
      <c r="D331" s="28"/>
      <c r="E331" s="28"/>
      <c r="F331" s="28"/>
      <c r="G331" s="29"/>
      <c r="H331" s="29"/>
      <c r="I331" s="29"/>
      <c r="J331" s="30"/>
      <c r="K331" s="30"/>
      <c r="L331" s="30"/>
      <c r="M331" s="30"/>
      <c r="N331" s="30"/>
      <c r="O331" s="30"/>
      <c r="P331" s="30"/>
      <c r="Q331" s="29"/>
      <c r="S331" s="29"/>
    </row>
    <row r="332" spans="1:19" x14ac:dyDescent="0.25">
      <c r="A332" s="10"/>
      <c r="B332" s="28"/>
      <c r="C332" s="28"/>
      <c r="D332" s="28"/>
      <c r="E332" s="28"/>
      <c r="F332" s="28"/>
      <c r="G332" s="29"/>
      <c r="H332" s="29"/>
      <c r="I332" s="29"/>
      <c r="J332" s="30"/>
      <c r="K332" s="30"/>
      <c r="L332" s="30"/>
      <c r="M332" s="30"/>
      <c r="N332" s="30"/>
      <c r="O332" s="30"/>
      <c r="P332" s="30"/>
      <c r="Q332" s="29"/>
      <c r="S332" s="29"/>
    </row>
    <row r="333" spans="1:19" x14ac:dyDescent="0.25">
      <c r="A333" s="10"/>
      <c r="B333" s="28"/>
      <c r="C333" s="28"/>
      <c r="D333" s="28"/>
      <c r="E333" s="28"/>
      <c r="F333" s="28"/>
      <c r="G333" s="29"/>
      <c r="H333" s="29"/>
      <c r="I333" s="29"/>
      <c r="J333" s="30"/>
      <c r="K333" s="30"/>
      <c r="L333" s="30"/>
      <c r="M333" s="30"/>
      <c r="N333" s="30"/>
      <c r="O333" s="30"/>
      <c r="P333" s="30"/>
      <c r="Q333" s="29"/>
      <c r="S333" s="29"/>
    </row>
    <row r="334" spans="1:19" x14ac:dyDescent="0.25">
      <c r="A334" s="10"/>
      <c r="B334" s="28"/>
      <c r="C334" s="28"/>
      <c r="D334" s="28"/>
      <c r="E334" s="28"/>
      <c r="F334" s="28"/>
      <c r="G334" s="29"/>
      <c r="H334" s="29"/>
      <c r="I334" s="29"/>
      <c r="J334" s="30"/>
      <c r="K334" s="30"/>
      <c r="L334" s="30"/>
      <c r="M334" s="30"/>
      <c r="N334" s="30"/>
      <c r="O334" s="30"/>
      <c r="P334" s="30"/>
      <c r="Q334" s="29"/>
      <c r="S334" s="29"/>
    </row>
    <row r="335" spans="1:19" x14ac:dyDescent="0.25">
      <c r="A335" s="10"/>
      <c r="B335" s="28"/>
      <c r="C335" s="28"/>
      <c r="D335" s="28"/>
      <c r="E335" s="28"/>
      <c r="F335" s="28"/>
      <c r="G335" s="29"/>
      <c r="H335" s="29"/>
      <c r="I335" s="29"/>
      <c r="J335" s="30"/>
      <c r="K335" s="30"/>
      <c r="L335" s="30"/>
      <c r="M335" s="30"/>
      <c r="N335" s="30"/>
      <c r="O335" s="30"/>
      <c r="P335" s="30"/>
      <c r="Q335" s="29"/>
      <c r="S335" s="29"/>
    </row>
    <row r="336" spans="1:19" x14ac:dyDescent="0.25">
      <c r="A336" s="10"/>
      <c r="B336" s="28"/>
      <c r="C336" s="28"/>
      <c r="D336" s="28"/>
      <c r="E336" s="28"/>
      <c r="F336" s="28"/>
      <c r="G336" s="29"/>
      <c r="H336" s="29"/>
      <c r="I336" s="29"/>
      <c r="J336" s="30"/>
      <c r="K336" s="30"/>
      <c r="L336" s="30"/>
      <c r="M336" s="30"/>
      <c r="N336" s="30"/>
      <c r="O336" s="30"/>
      <c r="P336" s="30"/>
      <c r="Q336" s="29"/>
      <c r="S336" s="29"/>
    </row>
    <row r="337" spans="1:19" x14ac:dyDescent="0.25">
      <c r="A337" s="10"/>
      <c r="B337" s="28"/>
      <c r="C337" s="28"/>
      <c r="D337" s="28"/>
      <c r="E337" s="28"/>
      <c r="F337" s="28"/>
      <c r="G337" s="29"/>
      <c r="H337" s="29"/>
      <c r="I337" s="29"/>
      <c r="J337" s="30"/>
      <c r="K337" s="30"/>
      <c r="L337" s="30"/>
      <c r="M337" s="30"/>
      <c r="N337" s="30"/>
      <c r="O337" s="30"/>
      <c r="P337" s="30"/>
      <c r="Q337" s="29"/>
      <c r="S337" s="29"/>
    </row>
    <row r="338" spans="1:19" x14ac:dyDescent="0.25">
      <c r="A338" s="10"/>
      <c r="B338" s="28"/>
      <c r="C338" s="28"/>
      <c r="D338" s="28"/>
      <c r="E338" s="28"/>
      <c r="F338" s="28"/>
      <c r="G338" s="29"/>
      <c r="H338" s="29"/>
      <c r="I338" s="29"/>
      <c r="J338" s="30"/>
      <c r="K338" s="30"/>
      <c r="L338" s="30"/>
      <c r="M338" s="30"/>
      <c r="N338" s="30"/>
      <c r="O338" s="30"/>
      <c r="P338" s="30"/>
      <c r="Q338" s="29"/>
      <c r="S338" s="29"/>
    </row>
    <row r="339" spans="1:19" x14ac:dyDescent="0.25">
      <c r="A339" s="10"/>
      <c r="B339" s="28"/>
      <c r="C339" s="28"/>
      <c r="D339" s="28"/>
      <c r="E339" s="28"/>
      <c r="F339" s="28"/>
      <c r="G339" s="29"/>
      <c r="H339" s="29"/>
      <c r="I339" s="29"/>
      <c r="J339" s="30"/>
      <c r="K339" s="30"/>
      <c r="L339" s="30"/>
      <c r="M339" s="30"/>
      <c r="N339" s="30"/>
      <c r="O339" s="30"/>
      <c r="P339" s="30"/>
      <c r="Q339" s="29"/>
      <c r="S339" s="29"/>
    </row>
    <row r="340" spans="1:19" x14ac:dyDescent="0.25">
      <c r="A340" s="10"/>
      <c r="B340" s="28"/>
      <c r="C340" s="28"/>
      <c r="D340" s="28"/>
      <c r="E340" s="28"/>
      <c r="F340" s="28"/>
      <c r="G340" s="29"/>
      <c r="H340" s="29"/>
      <c r="I340" s="29"/>
      <c r="J340" s="30"/>
      <c r="K340" s="30"/>
      <c r="L340" s="30"/>
      <c r="M340" s="30"/>
      <c r="N340" s="30"/>
      <c r="O340" s="30"/>
      <c r="P340" s="30"/>
      <c r="Q340" s="29"/>
      <c r="S340" s="29"/>
    </row>
    <row r="341" spans="1:19" x14ac:dyDescent="0.25">
      <c r="A341" s="10"/>
      <c r="B341" s="28"/>
      <c r="C341" s="28"/>
      <c r="D341" s="28"/>
      <c r="E341" s="28"/>
      <c r="F341" s="28"/>
      <c r="G341" s="29"/>
      <c r="H341" s="29"/>
      <c r="I341" s="29"/>
      <c r="J341" s="30"/>
      <c r="K341" s="30"/>
      <c r="L341" s="30"/>
      <c r="M341" s="30"/>
      <c r="N341" s="30"/>
      <c r="O341" s="30"/>
      <c r="P341" s="30"/>
      <c r="Q341" s="29"/>
      <c r="S341" s="29"/>
    </row>
    <row r="342" spans="1:19" x14ac:dyDescent="0.25">
      <c r="A342" s="10"/>
      <c r="B342" s="28"/>
      <c r="C342" s="28"/>
      <c r="D342" s="28"/>
      <c r="E342" s="28"/>
      <c r="F342" s="28"/>
      <c r="G342" s="29"/>
      <c r="H342" s="29"/>
      <c r="I342" s="29"/>
      <c r="J342" s="30"/>
      <c r="K342" s="30"/>
      <c r="L342" s="30"/>
      <c r="M342" s="30"/>
      <c r="N342" s="30"/>
      <c r="O342" s="30"/>
      <c r="P342" s="30"/>
      <c r="Q342" s="29"/>
      <c r="S342" s="29"/>
    </row>
    <row r="343" spans="1:19" x14ac:dyDescent="0.25">
      <c r="A343" s="10"/>
      <c r="B343" s="28"/>
      <c r="C343" s="28"/>
      <c r="D343" s="28"/>
      <c r="E343" s="28"/>
      <c r="F343" s="28"/>
      <c r="G343" s="29"/>
      <c r="H343" s="29"/>
      <c r="I343" s="29"/>
      <c r="J343" s="30"/>
      <c r="K343" s="30"/>
      <c r="L343" s="30"/>
      <c r="M343" s="30"/>
      <c r="N343" s="30"/>
      <c r="O343" s="30"/>
      <c r="P343" s="30"/>
      <c r="Q343" s="29"/>
      <c r="S343" s="29"/>
    </row>
    <row r="344" spans="1:19" x14ac:dyDescent="0.25">
      <c r="A344" s="10"/>
      <c r="B344" s="28"/>
      <c r="C344" s="28"/>
      <c r="D344" s="28"/>
      <c r="E344" s="28"/>
      <c r="F344" s="28"/>
      <c r="G344" s="29"/>
      <c r="H344" s="29"/>
      <c r="I344" s="29"/>
      <c r="J344" s="30"/>
      <c r="K344" s="30"/>
      <c r="L344" s="30"/>
      <c r="M344" s="30"/>
      <c r="N344" s="30"/>
      <c r="O344" s="30"/>
      <c r="P344" s="30"/>
      <c r="Q344" s="29"/>
      <c r="S344" s="29"/>
    </row>
    <row r="345" spans="1:19" x14ac:dyDescent="0.25">
      <c r="A345" s="10"/>
      <c r="B345" s="28"/>
      <c r="C345" s="28"/>
      <c r="D345" s="28"/>
      <c r="E345" s="28"/>
      <c r="F345" s="28"/>
      <c r="G345" s="29"/>
      <c r="H345" s="29"/>
      <c r="I345" s="29"/>
      <c r="J345" s="30"/>
      <c r="K345" s="30"/>
      <c r="L345" s="30"/>
      <c r="M345" s="30"/>
      <c r="N345" s="30"/>
      <c r="O345" s="30"/>
      <c r="P345" s="30"/>
      <c r="Q345" s="29"/>
      <c r="S345" s="29"/>
    </row>
    <row r="346" spans="1:19" x14ac:dyDescent="0.25">
      <c r="A346" s="10"/>
      <c r="B346" s="28"/>
      <c r="C346" s="28"/>
      <c r="D346" s="28"/>
      <c r="E346" s="28"/>
      <c r="F346" s="28"/>
      <c r="G346" s="29"/>
      <c r="H346" s="29"/>
      <c r="I346" s="29"/>
      <c r="J346" s="30"/>
      <c r="K346" s="30"/>
      <c r="L346" s="30"/>
      <c r="M346" s="30"/>
      <c r="N346" s="30"/>
      <c r="O346" s="30"/>
      <c r="P346" s="30"/>
      <c r="Q346" s="29"/>
      <c r="S346" s="29"/>
    </row>
    <row r="347" spans="1:19" x14ac:dyDescent="0.25">
      <c r="A347" s="10"/>
      <c r="B347" s="28"/>
      <c r="C347" s="28"/>
      <c r="D347" s="28"/>
      <c r="E347" s="28"/>
      <c r="F347" s="28"/>
      <c r="G347" s="29"/>
      <c r="H347" s="29"/>
      <c r="I347" s="29"/>
      <c r="J347" s="30"/>
      <c r="K347" s="30"/>
      <c r="L347" s="30"/>
      <c r="M347" s="30"/>
      <c r="N347" s="30"/>
      <c r="O347" s="30"/>
      <c r="P347" s="30"/>
      <c r="Q347" s="29"/>
      <c r="S347" s="29"/>
    </row>
    <row r="348" spans="1:19" x14ac:dyDescent="0.25">
      <c r="A348" s="10"/>
      <c r="B348" s="28"/>
      <c r="C348" s="28"/>
      <c r="D348" s="28"/>
      <c r="E348" s="28"/>
      <c r="F348" s="28"/>
      <c r="G348" s="29"/>
      <c r="H348" s="29"/>
      <c r="I348" s="29"/>
      <c r="J348" s="30"/>
      <c r="K348" s="30"/>
      <c r="L348" s="30"/>
      <c r="M348" s="30"/>
      <c r="N348" s="30"/>
      <c r="O348" s="30"/>
      <c r="P348" s="30"/>
      <c r="Q348" s="29"/>
      <c r="S348" s="29"/>
    </row>
    <row r="349" spans="1:19" x14ac:dyDescent="0.25">
      <c r="A349" s="10"/>
      <c r="B349" s="28"/>
      <c r="C349" s="28"/>
      <c r="D349" s="28"/>
      <c r="E349" s="28"/>
      <c r="F349" s="28"/>
      <c r="G349" s="29"/>
      <c r="H349" s="29"/>
      <c r="I349" s="29"/>
      <c r="J349" s="30"/>
      <c r="K349" s="30"/>
      <c r="L349" s="30"/>
      <c r="M349" s="30"/>
      <c r="N349" s="30"/>
      <c r="O349" s="30"/>
      <c r="P349" s="30"/>
      <c r="Q349" s="29"/>
      <c r="S349" s="29"/>
    </row>
    <row r="350" spans="1:19" x14ac:dyDescent="0.25">
      <c r="A350" s="10"/>
      <c r="B350" s="28"/>
      <c r="C350" s="28"/>
      <c r="D350" s="28"/>
      <c r="E350" s="28"/>
      <c r="F350" s="28"/>
      <c r="G350" s="29"/>
      <c r="H350" s="29"/>
      <c r="I350" s="29"/>
      <c r="J350" s="30"/>
      <c r="K350" s="30"/>
      <c r="L350" s="30"/>
      <c r="M350" s="30"/>
      <c r="N350" s="30"/>
      <c r="O350" s="30"/>
      <c r="P350" s="30"/>
      <c r="Q350" s="29"/>
      <c r="S350" s="29"/>
    </row>
    <row r="351" spans="1:19" x14ac:dyDescent="0.25">
      <c r="A351" s="10"/>
      <c r="B351" s="28"/>
      <c r="C351" s="28"/>
      <c r="D351" s="28"/>
      <c r="E351" s="28"/>
      <c r="F351" s="28"/>
      <c r="G351" s="29"/>
      <c r="H351" s="29"/>
      <c r="I351" s="29"/>
      <c r="J351" s="30"/>
      <c r="K351" s="30"/>
      <c r="L351" s="30"/>
      <c r="M351" s="30"/>
      <c r="N351" s="30"/>
      <c r="O351" s="30"/>
      <c r="P351" s="30"/>
      <c r="Q351" s="29"/>
      <c r="S351" s="29"/>
    </row>
    <row r="352" spans="1:19" x14ac:dyDescent="0.25">
      <c r="A352" s="10"/>
      <c r="B352" s="28"/>
      <c r="C352" s="28"/>
      <c r="D352" s="28"/>
      <c r="E352" s="28"/>
      <c r="F352" s="28"/>
      <c r="G352" s="29"/>
      <c r="H352" s="29"/>
      <c r="I352" s="29"/>
      <c r="J352" s="30"/>
      <c r="K352" s="30"/>
      <c r="L352" s="30"/>
      <c r="M352" s="30"/>
      <c r="N352" s="30"/>
      <c r="O352" s="30"/>
      <c r="P352" s="30"/>
      <c r="Q352" s="29"/>
      <c r="S352" s="29"/>
    </row>
    <row r="353" spans="1:19" x14ac:dyDescent="0.25">
      <c r="A353" s="10"/>
      <c r="B353" s="28"/>
      <c r="C353" s="28"/>
      <c r="D353" s="28"/>
      <c r="E353" s="28"/>
      <c r="F353" s="28"/>
      <c r="G353" s="29"/>
      <c r="H353" s="29"/>
      <c r="I353" s="29"/>
      <c r="J353" s="30"/>
      <c r="K353" s="30"/>
      <c r="L353" s="30"/>
      <c r="M353" s="30"/>
      <c r="N353" s="30"/>
      <c r="O353" s="30"/>
      <c r="P353" s="30"/>
      <c r="Q353" s="29"/>
      <c r="S353" s="29"/>
    </row>
    <row r="354" spans="1:19" x14ac:dyDescent="0.25">
      <c r="A354" s="10"/>
      <c r="B354" s="28"/>
      <c r="C354" s="28"/>
      <c r="D354" s="28"/>
      <c r="E354" s="28"/>
      <c r="F354" s="28"/>
      <c r="G354" s="29"/>
      <c r="H354" s="29"/>
      <c r="I354" s="29"/>
      <c r="J354" s="30"/>
      <c r="K354" s="30"/>
      <c r="L354" s="30"/>
      <c r="M354" s="30"/>
      <c r="N354" s="30"/>
      <c r="O354" s="30"/>
      <c r="P354" s="30"/>
      <c r="Q354" s="29"/>
      <c r="S354" s="29"/>
    </row>
    <row r="355" spans="1:19" x14ac:dyDescent="0.25">
      <c r="A355" s="10"/>
      <c r="B355" s="28"/>
      <c r="C355" s="28"/>
      <c r="D355" s="28"/>
      <c r="E355" s="28"/>
      <c r="F355" s="28"/>
      <c r="G355" s="29"/>
      <c r="H355" s="29"/>
      <c r="I355" s="29"/>
      <c r="J355" s="30"/>
      <c r="K355" s="30"/>
      <c r="L355" s="30"/>
      <c r="M355" s="30"/>
      <c r="N355" s="30"/>
      <c r="O355" s="30"/>
      <c r="P355" s="30"/>
      <c r="Q355" s="29"/>
      <c r="S355" s="29"/>
    </row>
    <row r="356" spans="1:19" x14ac:dyDescent="0.25">
      <c r="A356" s="10"/>
      <c r="B356" s="28"/>
      <c r="C356" s="28"/>
      <c r="D356" s="28"/>
      <c r="E356" s="28"/>
      <c r="F356" s="28"/>
      <c r="G356" s="29"/>
      <c r="H356" s="29"/>
      <c r="I356" s="29"/>
      <c r="J356" s="30"/>
      <c r="K356" s="30"/>
      <c r="L356" s="30"/>
      <c r="M356" s="30"/>
      <c r="N356" s="30"/>
      <c r="O356" s="30"/>
      <c r="P356" s="30"/>
      <c r="Q356" s="29"/>
      <c r="S356" s="29"/>
    </row>
    <row r="357" spans="1:19" x14ac:dyDescent="0.25">
      <c r="A357" s="10"/>
      <c r="B357" s="28"/>
      <c r="C357" s="28"/>
      <c r="D357" s="28"/>
      <c r="E357" s="28"/>
      <c r="F357" s="28"/>
      <c r="G357" s="29"/>
      <c r="H357" s="29"/>
      <c r="I357" s="29"/>
      <c r="J357" s="30"/>
      <c r="K357" s="30"/>
      <c r="L357" s="30"/>
      <c r="M357" s="30"/>
      <c r="N357" s="30"/>
      <c r="O357" s="30"/>
      <c r="P357" s="30"/>
      <c r="Q357" s="29"/>
      <c r="S357" s="29"/>
    </row>
    <row r="358" spans="1:19" x14ac:dyDescent="0.25">
      <c r="A358" s="10"/>
      <c r="B358" s="28"/>
      <c r="C358" s="28"/>
      <c r="D358" s="28"/>
      <c r="E358" s="28"/>
      <c r="F358" s="28"/>
      <c r="G358" s="29"/>
      <c r="H358" s="29"/>
      <c r="I358" s="29"/>
      <c r="J358" s="30"/>
      <c r="K358" s="30"/>
      <c r="L358" s="30"/>
      <c r="M358" s="30"/>
      <c r="N358" s="30"/>
      <c r="O358" s="30"/>
      <c r="P358" s="30"/>
      <c r="Q358" s="29"/>
      <c r="S358" s="29"/>
    </row>
    <row r="359" spans="1:19" x14ac:dyDescent="0.25">
      <c r="A359" s="10"/>
      <c r="B359" s="28"/>
      <c r="C359" s="28"/>
      <c r="D359" s="28"/>
      <c r="E359" s="28"/>
      <c r="F359" s="28"/>
      <c r="G359" s="29"/>
      <c r="H359" s="29"/>
      <c r="I359" s="29"/>
      <c r="J359" s="30"/>
      <c r="K359" s="30"/>
      <c r="L359" s="30"/>
      <c r="M359" s="30"/>
      <c r="N359" s="30"/>
      <c r="O359" s="30"/>
      <c r="P359" s="30"/>
      <c r="Q359" s="29"/>
      <c r="S359" s="29"/>
    </row>
    <row r="360" spans="1:19" x14ac:dyDescent="0.25">
      <c r="A360" s="10"/>
      <c r="B360" s="28"/>
      <c r="C360" s="28"/>
      <c r="D360" s="28"/>
      <c r="E360" s="28"/>
      <c r="F360" s="28"/>
      <c r="G360" s="29"/>
      <c r="H360" s="29"/>
      <c r="I360" s="29"/>
      <c r="J360" s="30"/>
      <c r="K360" s="30"/>
      <c r="L360" s="30"/>
      <c r="M360" s="30"/>
      <c r="N360" s="30"/>
      <c r="O360" s="30"/>
      <c r="P360" s="30"/>
      <c r="Q360" s="29"/>
      <c r="S360" s="29"/>
    </row>
    <row r="361" spans="1:19" x14ac:dyDescent="0.25">
      <c r="A361" s="10"/>
      <c r="B361" s="28"/>
      <c r="C361" s="28"/>
      <c r="D361" s="28"/>
      <c r="E361" s="28"/>
      <c r="F361" s="28"/>
      <c r="G361" s="29"/>
      <c r="H361" s="29"/>
      <c r="I361" s="29"/>
      <c r="J361" s="30"/>
      <c r="K361" s="30"/>
      <c r="L361" s="30"/>
      <c r="M361" s="30"/>
      <c r="N361" s="30"/>
      <c r="O361" s="30"/>
      <c r="P361" s="30"/>
      <c r="Q361" s="29"/>
      <c r="S361" s="29"/>
    </row>
    <row r="362" spans="1:19" x14ac:dyDescent="0.25">
      <c r="A362" s="10"/>
      <c r="B362" s="28"/>
      <c r="C362" s="28"/>
      <c r="D362" s="28"/>
      <c r="E362" s="28"/>
      <c r="F362" s="28"/>
      <c r="G362" s="29"/>
      <c r="H362" s="29"/>
      <c r="I362" s="29"/>
      <c r="J362" s="30"/>
      <c r="K362" s="30"/>
      <c r="L362" s="30"/>
      <c r="M362" s="30"/>
      <c r="N362" s="30"/>
      <c r="O362" s="30"/>
      <c r="P362" s="30"/>
      <c r="Q362" s="29"/>
      <c r="S362" s="29"/>
    </row>
    <row r="363" spans="1:19" x14ac:dyDescent="0.25">
      <c r="A363" s="10"/>
      <c r="B363" s="28"/>
      <c r="C363" s="28"/>
      <c r="D363" s="28"/>
      <c r="E363" s="28"/>
      <c r="F363" s="28"/>
      <c r="G363" s="29"/>
      <c r="H363" s="29"/>
      <c r="I363" s="29"/>
      <c r="J363" s="30"/>
      <c r="K363" s="30"/>
      <c r="L363" s="30"/>
      <c r="M363" s="30"/>
      <c r="N363" s="30"/>
      <c r="O363" s="30"/>
      <c r="P363" s="30"/>
      <c r="Q363" s="29"/>
      <c r="S363" s="29"/>
    </row>
    <row r="364" spans="1:19" x14ac:dyDescent="0.25">
      <c r="A364" s="10"/>
      <c r="B364" s="28"/>
      <c r="C364" s="28"/>
      <c r="D364" s="28"/>
      <c r="E364" s="28"/>
      <c r="F364" s="28"/>
      <c r="G364" s="29"/>
      <c r="H364" s="29"/>
      <c r="I364" s="29"/>
      <c r="J364" s="30"/>
      <c r="K364" s="30"/>
      <c r="L364" s="30"/>
      <c r="M364" s="30"/>
      <c r="N364" s="30"/>
      <c r="O364" s="30"/>
      <c r="P364" s="30"/>
      <c r="Q364" s="29"/>
      <c r="S364" s="29"/>
    </row>
    <row r="365" spans="1:19" x14ac:dyDescent="0.25">
      <c r="A365" s="10"/>
      <c r="B365" s="28"/>
      <c r="C365" s="28"/>
      <c r="D365" s="28"/>
      <c r="E365" s="28"/>
      <c r="F365" s="28"/>
      <c r="G365" s="29"/>
      <c r="H365" s="29"/>
      <c r="I365" s="29"/>
      <c r="J365" s="30"/>
      <c r="K365" s="30"/>
      <c r="L365" s="30"/>
      <c r="M365" s="30"/>
      <c r="N365" s="30"/>
      <c r="O365" s="30"/>
      <c r="P365" s="30"/>
      <c r="Q365" s="29"/>
      <c r="S365" s="29"/>
    </row>
    <row r="366" spans="1:19" x14ac:dyDescent="0.25">
      <c r="A366" s="10"/>
      <c r="B366" s="28"/>
      <c r="C366" s="28"/>
      <c r="D366" s="28"/>
      <c r="E366" s="28"/>
      <c r="F366" s="28"/>
      <c r="G366" s="29"/>
      <c r="H366" s="29"/>
      <c r="I366" s="29"/>
      <c r="J366" s="30"/>
      <c r="K366" s="30"/>
      <c r="L366" s="30"/>
      <c r="M366" s="30"/>
      <c r="N366" s="30"/>
      <c r="O366" s="30"/>
      <c r="P366" s="30"/>
      <c r="Q366" s="29"/>
      <c r="S366" s="29"/>
    </row>
    <row r="367" spans="1:19" x14ac:dyDescent="0.25">
      <c r="A367" s="10"/>
      <c r="B367" s="28"/>
      <c r="C367" s="28"/>
      <c r="D367" s="28"/>
      <c r="E367" s="28"/>
      <c r="F367" s="28"/>
      <c r="G367" s="29"/>
      <c r="H367" s="29"/>
      <c r="I367" s="29"/>
      <c r="J367" s="30"/>
      <c r="K367" s="30"/>
      <c r="L367" s="30"/>
      <c r="M367" s="30"/>
      <c r="N367" s="30"/>
      <c r="O367" s="30"/>
      <c r="P367" s="30"/>
      <c r="Q367" s="29"/>
      <c r="S367" s="29"/>
    </row>
    <row r="368" spans="1:19" x14ac:dyDescent="0.25">
      <c r="A368" s="10"/>
      <c r="B368" s="28"/>
      <c r="C368" s="28"/>
      <c r="D368" s="28"/>
      <c r="E368" s="28"/>
      <c r="F368" s="28"/>
      <c r="G368" s="29"/>
      <c r="H368" s="29"/>
      <c r="I368" s="29"/>
      <c r="J368" s="30"/>
      <c r="K368" s="30"/>
      <c r="L368" s="30"/>
      <c r="M368" s="30"/>
      <c r="N368" s="30"/>
      <c r="O368" s="30"/>
      <c r="P368" s="30"/>
      <c r="Q368" s="29"/>
      <c r="S368" s="29"/>
    </row>
    <row r="369" spans="1:19" x14ac:dyDescent="0.25">
      <c r="A369" s="10"/>
      <c r="B369" s="28"/>
      <c r="C369" s="28"/>
      <c r="D369" s="28"/>
      <c r="E369" s="28"/>
      <c r="F369" s="28"/>
      <c r="G369" s="29"/>
      <c r="H369" s="29"/>
      <c r="I369" s="29"/>
      <c r="J369" s="30"/>
      <c r="K369" s="30"/>
      <c r="L369" s="30"/>
      <c r="M369" s="30"/>
      <c r="N369" s="30"/>
      <c r="O369" s="30"/>
      <c r="P369" s="30"/>
      <c r="Q369" s="29"/>
      <c r="S369" s="29"/>
    </row>
    <row r="370" spans="1:19" x14ac:dyDescent="0.25">
      <c r="A370" s="10"/>
      <c r="B370" s="28"/>
      <c r="C370" s="28"/>
      <c r="D370" s="28"/>
      <c r="E370" s="28"/>
      <c r="F370" s="28"/>
      <c r="G370" s="29"/>
      <c r="H370" s="29"/>
      <c r="I370" s="29"/>
      <c r="J370" s="30"/>
      <c r="K370" s="30"/>
      <c r="L370" s="30"/>
      <c r="M370" s="30"/>
      <c r="N370" s="30"/>
      <c r="O370" s="30"/>
      <c r="P370" s="30"/>
      <c r="Q370" s="29"/>
      <c r="S370" s="29"/>
    </row>
    <row r="371" spans="1:19" x14ac:dyDescent="0.25">
      <c r="A371" s="10"/>
      <c r="B371" s="28"/>
      <c r="C371" s="28"/>
      <c r="D371" s="28"/>
      <c r="E371" s="28"/>
      <c r="F371" s="28"/>
      <c r="G371" s="29"/>
      <c r="H371" s="29"/>
      <c r="I371" s="29"/>
      <c r="J371" s="30"/>
      <c r="K371" s="30"/>
      <c r="L371" s="30"/>
      <c r="M371" s="30"/>
      <c r="N371" s="30"/>
      <c r="O371" s="30"/>
      <c r="P371" s="30"/>
      <c r="Q371" s="29"/>
      <c r="S371" s="29"/>
    </row>
    <row r="372" spans="1:19" x14ac:dyDescent="0.25">
      <c r="A372" s="10"/>
      <c r="B372" s="28"/>
      <c r="C372" s="28"/>
      <c r="D372" s="28"/>
      <c r="E372" s="28"/>
      <c r="F372" s="28"/>
      <c r="G372" s="29"/>
      <c r="H372" s="29"/>
      <c r="I372" s="29"/>
      <c r="J372" s="30"/>
      <c r="K372" s="30"/>
      <c r="L372" s="30"/>
      <c r="M372" s="30"/>
      <c r="N372" s="30"/>
      <c r="O372" s="30"/>
      <c r="P372" s="30"/>
      <c r="Q372" s="29"/>
      <c r="S372" s="29"/>
    </row>
    <row r="373" spans="1:19" x14ac:dyDescent="0.25">
      <c r="A373" s="10"/>
      <c r="B373" s="28"/>
      <c r="C373" s="28"/>
      <c r="D373" s="28"/>
      <c r="E373" s="28"/>
      <c r="F373" s="28"/>
      <c r="G373" s="29"/>
      <c r="H373" s="29"/>
      <c r="I373" s="29"/>
      <c r="J373" s="30"/>
      <c r="K373" s="30"/>
      <c r="L373" s="30"/>
      <c r="M373" s="30"/>
      <c r="N373" s="30"/>
      <c r="O373" s="30"/>
      <c r="P373" s="30"/>
      <c r="Q373" s="29"/>
      <c r="S373" s="29"/>
    </row>
    <row r="374" spans="1:19" x14ac:dyDescent="0.25">
      <c r="A374" s="10"/>
      <c r="B374" s="28"/>
      <c r="C374" s="28"/>
      <c r="D374" s="28"/>
      <c r="E374" s="28"/>
      <c r="F374" s="28"/>
      <c r="G374" s="29"/>
      <c r="H374" s="29"/>
      <c r="I374" s="29"/>
      <c r="J374" s="30"/>
      <c r="K374" s="30"/>
      <c r="L374" s="30"/>
      <c r="M374" s="30"/>
      <c r="N374" s="30"/>
      <c r="O374" s="30"/>
      <c r="P374" s="30"/>
      <c r="Q374" s="29"/>
      <c r="S374" s="29"/>
    </row>
    <row r="375" spans="1:19" x14ac:dyDescent="0.25">
      <c r="A375" s="10"/>
      <c r="B375" s="28"/>
      <c r="C375" s="28"/>
      <c r="D375" s="28"/>
      <c r="E375" s="28"/>
      <c r="F375" s="28"/>
      <c r="G375" s="29"/>
      <c r="H375" s="29"/>
      <c r="I375" s="29"/>
      <c r="J375" s="30"/>
      <c r="K375" s="30"/>
      <c r="L375" s="30"/>
      <c r="M375" s="30"/>
      <c r="N375" s="30"/>
      <c r="O375" s="30"/>
      <c r="P375" s="30"/>
      <c r="Q375" s="29"/>
      <c r="S375" s="29"/>
    </row>
    <row r="376" spans="1:19" x14ac:dyDescent="0.25">
      <c r="A376" s="10"/>
      <c r="B376" s="28"/>
      <c r="C376" s="28"/>
      <c r="D376" s="28"/>
      <c r="E376" s="28"/>
      <c r="F376" s="28"/>
      <c r="G376" s="29"/>
      <c r="H376" s="29"/>
      <c r="I376" s="29"/>
      <c r="J376" s="30"/>
      <c r="K376" s="30"/>
      <c r="L376" s="30"/>
      <c r="M376" s="30"/>
      <c r="N376" s="30"/>
      <c r="O376" s="30"/>
      <c r="P376" s="30"/>
      <c r="Q376" s="29"/>
      <c r="S376" s="29"/>
    </row>
    <row r="377" spans="1:19" x14ac:dyDescent="0.25">
      <c r="A377" s="10"/>
      <c r="B377" s="28"/>
      <c r="C377" s="28"/>
      <c r="D377" s="28"/>
      <c r="E377" s="28"/>
      <c r="F377" s="28"/>
      <c r="G377" s="29"/>
      <c r="H377" s="29"/>
      <c r="I377" s="29"/>
      <c r="J377" s="30"/>
      <c r="K377" s="30"/>
      <c r="L377" s="30"/>
      <c r="M377" s="30"/>
      <c r="N377" s="30"/>
      <c r="O377" s="30"/>
      <c r="P377" s="30"/>
      <c r="Q377" s="29"/>
      <c r="S377" s="29"/>
    </row>
    <row r="378" spans="1:19" x14ac:dyDescent="0.25">
      <c r="A378" s="10"/>
      <c r="B378" s="28"/>
      <c r="C378" s="28"/>
      <c r="D378" s="28"/>
      <c r="E378" s="28"/>
      <c r="F378" s="28"/>
      <c r="G378" s="29"/>
      <c r="H378" s="29"/>
      <c r="I378" s="29"/>
      <c r="J378" s="30"/>
      <c r="K378" s="30"/>
      <c r="L378" s="30"/>
      <c r="M378" s="30"/>
      <c r="N378" s="30"/>
      <c r="O378" s="30"/>
      <c r="P378" s="30"/>
      <c r="Q378" s="29"/>
      <c r="S378" s="29"/>
    </row>
    <row r="379" spans="1:19" x14ac:dyDescent="0.25">
      <c r="A379" s="10"/>
      <c r="B379" s="28"/>
      <c r="C379" s="28"/>
      <c r="D379" s="28"/>
      <c r="E379" s="28"/>
      <c r="F379" s="28"/>
      <c r="G379" s="29"/>
      <c r="H379" s="29"/>
      <c r="I379" s="29"/>
      <c r="J379" s="30"/>
      <c r="K379" s="30"/>
      <c r="L379" s="30"/>
      <c r="M379" s="30"/>
      <c r="N379" s="30"/>
      <c r="O379" s="30"/>
      <c r="P379" s="30"/>
      <c r="Q379" s="29"/>
      <c r="S379" s="29"/>
    </row>
    <row r="380" spans="1:19" x14ac:dyDescent="0.25">
      <c r="A380" s="10"/>
      <c r="B380" s="28"/>
      <c r="C380" s="28"/>
      <c r="D380" s="28"/>
      <c r="E380" s="28"/>
      <c r="F380" s="28"/>
      <c r="G380" s="29"/>
      <c r="H380" s="29"/>
      <c r="I380" s="29"/>
      <c r="J380" s="30"/>
      <c r="K380" s="30"/>
      <c r="L380" s="30"/>
      <c r="M380" s="30"/>
      <c r="N380" s="30"/>
      <c r="O380" s="30"/>
      <c r="P380" s="30"/>
      <c r="Q380" s="29"/>
      <c r="S380" s="29"/>
    </row>
    <row r="381" spans="1:19" x14ac:dyDescent="0.25">
      <c r="A381" s="10"/>
      <c r="B381" s="28"/>
      <c r="C381" s="28"/>
      <c r="D381" s="28"/>
      <c r="E381" s="28"/>
      <c r="F381" s="28"/>
      <c r="G381" s="29"/>
      <c r="H381" s="29"/>
      <c r="I381" s="29"/>
      <c r="J381" s="30"/>
      <c r="K381" s="30"/>
      <c r="L381" s="30"/>
      <c r="M381" s="30"/>
      <c r="N381" s="30"/>
      <c r="O381" s="30"/>
      <c r="P381" s="30"/>
      <c r="Q381" s="29"/>
      <c r="S381" s="29"/>
    </row>
    <row r="382" spans="1:19" x14ac:dyDescent="0.25">
      <c r="A382" s="10"/>
      <c r="B382" s="28"/>
      <c r="C382" s="28"/>
      <c r="D382" s="28"/>
      <c r="E382" s="28"/>
      <c r="F382" s="28"/>
      <c r="G382" s="29"/>
      <c r="H382" s="29"/>
      <c r="I382" s="29"/>
      <c r="J382" s="30"/>
      <c r="K382" s="30"/>
      <c r="L382" s="30"/>
      <c r="M382" s="30"/>
      <c r="N382" s="30"/>
      <c r="O382" s="30"/>
      <c r="P382" s="30"/>
      <c r="Q382" s="29"/>
      <c r="S382" s="29"/>
    </row>
    <row r="383" spans="1:19" x14ac:dyDescent="0.25">
      <c r="A383" s="10"/>
      <c r="B383" s="28"/>
      <c r="C383" s="28"/>
      <c r="D383" s="28"/>
      <c r="E383" s="28"/>
      <c r="F383" s="28"/>
      <c r="G383" s="29"/>
      <c r="H383" s="29"/>
      <c r="I383" s="29"/>
      <c r="J383" s="30"/>
      <c r="K383" s="30"/>
      <c r="L383" s="30"/>
      <c r="M383" s="30"/>
      <c r="N383" s="30"/>
      <c r="O383" s="30"/>
      <c r="P383" s="30"/>
      <c r="Q383" s="29"/>
      <c r="S383" s="29"/>
    </row>
    <row r="384" spans="1:19" x14ac:dyDescent="0.25">
      <c r="A384" s="10"/>
      <c r="B384" s="28"/>
      <c r="C384" s="28"/>
      <c r="D384" s="28"/>
      <c r="E384" s="28"/>
      <c r="F384" s="28"/>
      <c r="G384" s="29"/>
      <c r="H384" s="29"/>
      <c r="I384" s="29"/>
      <c r="J384" s="30"/>
      <c r="K384" s="30"/>
      <c r="L384" s="30"/>
      <c r="M384" s="30"/>
      <c r="N384" s="30"/>
      <c r="O384" s="30"/>
      <c r="P384" s="30"/>
      <c r="Q384" s="29"/>
      <c r="S384" s="29"/>
    </row>
    <row r="385" spans="1:19" x14ac:dyDescent="0.25">
      <c r="A385" s="10"/>
      <c r="B385" s="28"/>
      <c r="C385" s="28"/>
      <c r="D385" s="28"/>
      <c r="E385" s="28"/>
      <c r="F385" s="28"/>
      <c r="G385" s="29"/>
      <c r="H385" s="29"/>
      <c r="I385" s="29"/>
      <c r="J385" s="30"/>
      <c r="K385" s="30"/>
      <c r="L385" s="30"/>
      <c r="M385" s="30"/>
      <c r="N385" s="30"/>
      <c r="O385" s="30"/>
      <c r="P385" s="30"/>
      <c r="Q385" s="29"/>
      <c r="S385" s="29"/>
    </row>
    <row r="386" spans="1:19" x14ac:dyDescent="0.25">
      <c r="A386" s="10"/>
      <c r="B386" s="28"/>
      <c r="C386" s="28"/>
      <c r="D386" s="28"/>
      <c r="E386" s="28"/>
      <c r="F386" s="28"/>
      <c r="G386" s="29"/>
      <c r="H386" s="29"/>
      <c r="I386" s="29"/>
      <c r="J386" s="30"/>
      <c r="K386" s="30"/>
      <c r="L386" s="30"/>
      <c r="M386" s="30"/>
      <c r="N386" s="30"/>
      <c r="O386" s="30"/>
      <c r="P386" s="30"/>
      <c r="Q386" s="29"/>
      <c r="S386" s="29"/>
    </row>
    <row r="387" spans="1:19" x14ac:dyDescent="0.25">
      <c r="A387" s="10"/>
      <c r="B387" s="28"/>
      <c r="C387" s="28"/>
      <c r="D387" s="28"/>
      <c r="E387" s="28"/>
      <c r="F387" s="28"/>
      <c r="G387" s="29"/>
      <c r="H387" s="29"/>
      <c r="I387" s="29"/>
      <c r="J387" s="30"/>
      <c r="K387" s="30"/>
      <c r="L387" s="30"/>
      <c r="M387" s="30"/>
      <c r="N387" s="30"/>
      <c r="O387" s="30"/>
      <c r="P387" s="30"/>
      <c r="Q387" s="29"/>
      <c r="S387" s="29"/>
    </row>
    <row r="388" spans="1:19" x14ac:dyDescent="0.25">
      <c r="A388" s="10"/>
      <c r="B388" s="28"/>
      <c r="C388" s="28"/>
      <c r="D388" s="28"/>
      <c r="E388" s="28"/>
      <c r="F388" s="28"/>
      <c r="G388" s="29"/>
      <c r="H388" s="29"/>
      <c r="I388" s="29"/>
      <c r="J388" s="30"/>
      <c r="K388" s="30"/>
      <c r="L388" s="30"/>
      <c r="M388" s="30"/>
      <c r="N388" s="30"/>
      <c r="O388" s="30"/>
      <c r="P388" s="30"/>
      <c r="Q388" s="29"/>
      <c r="S388" s="29"/>
    </row>
    <row r="389" spans="1:19" x14ac:dyDescent="0.25">
      <c r="A389" s="10"/>
      <c r="B389" s="28"/>
      <c r="C389" s="28"/>
      <c r="D389" s="28"/>
      <c r="E389" s="28"/>
      <c r="F389" s="28"/>
      <c r="G389" s="29"/>
      <c r="H389" s="29"/>
      <c r="I389" s="29"/>
      <c r="J389" s="30"/>
      <c r="K389" s="30"/>
      <c r="L389" s="30"/>
      <c r="M389" s="30"/>
      <c r="N389" s="30"/>
      <c r="O389" s="30"/>
      <c r="P389" s="30"/>
      <c r="Q389" s="29"/>
      <c r="S389" s="29"/>
    </row>
    <row r="390" spans="1:19" x14ac:dyDescent="0.25">
      <c r="A390" s="10"/>
      <c r="B390" s="28"/>
      <c r="C390" s="28"/>
      <c r="D390" s="28"/>
      <c r="E390" s="28"/>
      <c r="F390" s="28"/>
      <c r="G390" s="29"/>
      <c r="H390" s="29"/>
      <c r="I390" s="29"/>
      <c r="J390" s="30"/>
      <c r="K390" s="30"/>
      <c r="L390" s="30"/>
      <c r="M390" s="30"/>
      <c r="N390" s="30"/>
      <c r="O390" s="30"/>
      <c r="P390" s="30"/>
      <c r="Q390" s="29"/>
      <c r="S390" s="29"/>
    </row>
    <row r="391" spans="1:19" x14ac:dyDescent="0.25">
      <c r="A391" s="10"/>
      <c r="B391" s="28"/>
      <c r="C391" s="28"/>
      <c r="D391" s="28"/>
      <c r="E391" s="28"/>
      <c r="F391" s="28"/>
      <c r="G391" s="29"/>
      <c r="H391" s="29"/>
      <c r="I391" s="29"/>
      <c r="J391" s="30"/>
      <c r="K391" s="30"/>
      <c r="L391" s="30"/>
      <c r="M391" s="30"/>
      <c r="N391" s="30"/>
      <c r="O391" s="30"/>
      <c r="P391" s="30"/>
      <c r="Q391" s="29"/>
      <c r="S391" s="29"/>
    </row>
    <row r="392" spans="1:19" x14ac:dyDescent="0.25">
      <c r="A392" s="10"/>
      <c r="B392" s="28"/>
      <c r="C392" s="28"/>
      <c r="D392" s="28"/>
      <c r="E392" s="28"/>
      <c r="F392" s="28"/>
      <c r="G392" s="29"/>
      <c r="H392" s="29"/>
      <c r="I392" s="29"/>
      <c r="J392" s="30"/>
      <c r="K392" s="30"/>
      <c r="L392" s="30"/>
      <c r="M392" s="30"/>
      <c r="N392" s="30"/>
      <c r="O392" s="30"/>
      <c r="P392" s="30"/>
      <c r="Q392" s="29"/>
      <c r="S392" s="29"/>
    </row>
    <row r="393" spans="1:19" x14ac:dyDescent="0.25">
      <c r="A393" s="10"/>
      <c r="B393" s="28"/>
      <c r="C393" s="28"/>
      <c r="D393" s="28"/>
      <c r="E393" s="28"/>
      <c r="F393" s="28"/>
      <c r="G393" s="29"/>
      <c r="H393" s="29"/>
      <c r="I393" s="29"/>
      <c r="J393" s="30"/>
      <c r="K393" s="30"/>
      <c r="L393" s="30"/>
      <c r="M393" s="30"/>
      <c r="N393" s="30"/>
      <c r="O393" s="30"/>
      <c r="P393" s="30"/>
      <c r="Q393" s="29"/>
      <c r="S393" s="29"/>
    </row>
    <row r="394" spans="1:19" x14ac:dyDescent="0.25">
      <c r="A394" s="10"/>
      <c r="B394" s="28"/>
      <c r="C394" s="28"/>
      <c r="D394" s="28"/>
      <c r="E394" s="28"/>
      <c r="F394" s="28"/>
      <c r="G394" s="29"/>
      <c r="H394" s="29"/>
      <c r="I394" s="29"/>
      <c r="J394" s="30"/>
      <c r="K394" s="30"/>
      <c r="L394" s="30"/>
      <c r="M394" s="30"/>
      <c r="N394" s="30"/>
      <c r="O394" s="30"/>
      <c r="P394" s="30"/>
      <c r="Q394" s="29"/>
      <c r="S394" s="29"/>
    </row>
    <row r="395" spans="1:19" x14ac:dyDescent="0.25">
      <c r="A395" s="10"/>
      <c r="B395" s="28"/>
      <c r="C395" s="28"/>
      <c r="D395" s="28"/>
      <c r="E395" s="28"/>
      <c r="F395" s="28"/>
      <c r="G395" s="29"/>
      <c r="H395" s="29"/>
      <c r="I395" s="29"/>
      <c r="J395" s="30"/>
      <c r="K395" s="30"/>
      <c r="L395" s="30"/>
      <c r="M395" s="30"/>
      <c r="N395" s="30"/>
      <c r="O395" s="30"/>
      <c r="P395" s="30"/>
      <c r="Q395" s="29"/>
      <c r="S395" s="29"/>
    </row>
    <row r="396" spans="1:19" x14ac:dyDescent="0.25">
      <c r="A396" s="10"/>
      <c r="B396" s="28"/>
      <c r="C396" s="28"/>
      <c r="D396" s="28"/>
      <c r="E396" s="28"/>
      <c r="F396" s="28"/>
      <c r="G396" s="29"/>
      <c r="H396" s="29"/>
      <c r="I396" s="29"/>
      <c r="J396" s="30"/>
      <c r="K396" s="30"/>
      <c r="L396" s="30"/>
      <c r="M396" s="30"/>
      <c r="N396" s="30"/>
      <c r="O396" s="30"/>
      <c r="P396" s="30"/>
      <c r="Q396" s="29"/>
      <c r="S396" s="29"/>
    </row>
    <row r="397" spans="1:19" x14ac:dyDescent="0.25">
      <c r="A397" s="10"/>
      <c r="B397" s="28"/>
      <c r="C397" s="28"/>
      <c r="D397" s="28"/>
      <c r="E397" s="28"/>
      <c r="F397" s="28"/>
      <c r="G397" s="29"/>
      <c r="H397" s="29"/>
      <c r="I397" s="29"/>
      <c r="J397" s="30"/>
      <c r="K397" s="30"/>
      <c r="L397" s="30"/>
      <c r="M397" s="30"/>
      <c r="N397" s="30"/>
      <c r="O397" s="30"/>
      <c r="P397" s="30"/>
      <c r="Q397" s="29"/>
      <c r="S397" s="29"/>
    </row>
    <row r="398" spans="1:19" x14ac:dyDescent="0.25">
      <c r="A398" s="10"/>
      <c r="B398" s="28"/>
      <c r="C398" s="28"/>
      <c r="D398" s="28"/>
      <c r="E398" s="28"/>
      <c r="F398" s="28"/>
      <c r="G398" s="29"/>
      <c r="H398" s="29"/>
      <c r="I398" s="29"/>
      <c r="J398" s="30"/>
      <c r="K398" s="30"/>
      <c r="L398" s="30"/>
      <c r="M398" s="30"/>
      <c r="N398" s="30"/>
      <c r="O398" s="30"/>
      <c r="P398" s="30"/>
      <c r="Q398" s="29"/>
      <c r="S398" s="29"/>
    </row>
    <row r="399" spans="1:19" x14ac:dyDescent="0.25">
      <c r="A399" s="10"/>
      <c r="B399" s="28"/>
      <c r="C399" s="28"/>
      <c r="D399" s="28"/>
      <c r="E399" s="28"/>
      <c r="F399" s="28"/>
      <c r="G399" s="29"/>
      <c r="H399" s="29"/>
      <c r="I399" s="29"/>
      <c r="J399" s="30"/>
      <c r="K399" s="30"/>
      <c r="L399" s="30"/>
      <c r="M399" s="30"/>
      <c r="N399" s="30"/>
      <c r="O399" s="30"/>
      <c r="P399" s="30"/>
      <c r="Q399" s="29"/>
      <c r="S399" s="29"/>
    </row>
    <row r="400" spans="1:19" x14ac:dyDescent="0.25">
      <c r="A400" s="10"/>
      <c r="B400" s="28"/>
      <c r="C400" s="28"/>
      <c r="D400" s="28"/>
      <c r="E400" s="28"/>
      <c r="F400" s="28"/>
      <c r="G400" s="29"/>
      <c r="H400" s="29"/>
      <c r="I400" s="29"/>
      <c r="J400" s="30"/>
      <c r="K400" s="30"/>
      <c r="L400" s="30"/>
      <c r="M400" s="30"/>
      <c r="N400" s="30"/>
      <c r="O400" s="30"/>
      <c r="P400" s="30"/>
      <c r="Q400" s="29"/>
      <c r="S400" s="29"/>
    </row>
    <row r="401" spans="1:19" x14ac:dyDescent="0.25">
      <c r="A401" s="10"/>
      <c r="B401" s="28"/>
      <c r="C401" s="28"/>
      <c r="D401" s="28"/>
      <c r="E401" s="28"/>
      <c r="F401" s="28"/>
      <c r="G401" s="29"/>
      <c r="H401" s="29"/>
      <c r="I401" s="29"/>
      <c r="J401" s="30"/>
      <c r="K401" s="30"/>
      <c r="L401" s="30"/>
      <c r="M401" s="30"/>
      <c r="N401" s="30"/>
      <c r="O401" s="30"/>
      <c r="P401" s="30"/>
      <c r="Q401" s="29"/>
      <c r="S401" s="29"/>
    </row>
    <row r="402" spans="1:19" x14ac:dyDescent="0.25">
      <c r="A402" s="10"/>
      <c r="B402" s="28"/>
      <c r="C402" s="28"/>
      <c r="D402" s="28"/>
      <c r="E402" s="28"/>
      <c r="F402" s="28"/>
      <c r="G402" s="29"/>
      <c r="H402" s="29"/>
      <c r="I402" s="29"/>
      <c r="J402" s="30"/>
      <c r="K402" s="30"/>
      <c r="L402" s="30"/>
      <c r="M402" s="30"/>
      <c r="N402" s="30"/>
      <c r="O402" s="30"/>
      <c r="P402" s="30"/>
      <c r="Q402" s="29"/>
      <c r="S402" s="29"/>
    </row>
    <row r="403" spans="1:19" x14ac:dyDescent="0.25">
      <c r="A403" s="10"/>
      <c r="B403" s="28"/>
      <c r="C403" s="28"/>
      <c r="D403" s="28"/>
      <c r="E403" s="28"/>
      <c r="F403" s="28"/>
      <c r="G403" s="29"/>
      <c r="H403" s="29"/>
      <c r="I403" s="29"/>
      <c r="J403" s="30"/>
      <c r="K403" s="30"/>
      <c r="L403" s="30"/>
      <c r="M403" s="30"/>
      <c r="N403" s="30"/>
      <c r="O403" s="30"/>
      <c r="P403" s="30"/>
      <c r="Q403" s="29"/>
      <c r="S403" s="29"/>
    </row>
    <row r="404" spans="1:19" x14ac:dyDescent="0.25">
      <c r="A404" s="10"/>
      <c r="B404" s="28"/>
      <c r="C404" s="28"/>
      <c r="D404" s="28"/>
      <c r="E404" s="28"/>
      <c r="F404" s="28"/>
      <c r="G404" s="29"/>
      <c r="H404" s="29"/>
      <c r="I404" s="29"/>
      <c r="J404" s="30"/>
      <c r="K404" s="30"/>
      <c r="L404" s="30"/>
      <c r="M404" s="30"/>
      <c r="N404" s="30"/>
      <c r="O404" s="30"/>
      <c r="P404" s="30"/>
      <c r="Q404" s="29"/>
      <c r="S404" s="29"/>
    </row>
    <row r="405" spans="1:19" x14ac:dyDescent="0.25">
      <c r="A405" s="10"/>
      <c r="B405" s="28"/>
      <c r="C405" s="28"/>
      <c r="D405" s="28"/>
      <c r="E405" s="28"/>
      <c r="F405" s="28"/>
      <c r="G405" s="29"/>
      <c r="H405" s="29"/>
      <c r="I405" s="29"/>
      <c r="J405" s="30"/>
      <c r="K405" s="30"/>
      <c r="L405" s="30"/>
      <c r="M405" s="30"/>
      <c r="N405" s="30"/>
      <c r="O405" s="30"/>
      <c r="P405" s="30"/>
      <c r="Q405" s="29"/>
      <c r="S405" s="29"/>
    </row>
    <row r="406" spans="1:19" x14ac:dyDescent="0.25">
      <c r="A406" s="10"/>
      <c r="B406" s="28"/>
      <c r="C406" s="28"/>
      <c r="D406" s="28"/>
      <c r="E406" s="28"/>
      <c r="F406" s="28"/>
      <c r="G406" s="29"/>
      <c r="H406" s="29"/>
      <c r="I406" s="29"/>
      <c r="J406" s="30"/>
      <c r="K406" s="30"/>
      <c r="L406" s="30"/>
      <c r="M406" s="30"/>
      <c r="N406" s="30"/>
      <c r="O406" s="30"/>
      <c r="P406" s="30"/>
      <c r="Q406" s="29"/>
      <c r="S406" s="29"/>
    </row>
    <row r="407" spans="1:19" x14ac:dyDescent="0.25">
      <c r="A407" s="10"/>
      <c r="B407" s="28"/>
      <c r="C407" s="28"/>
      <c r="D407" s="28"/>
      <c r="E407" s="28"/>
      <c r="F407" s="28"/>
      <c r="G407" s="29"/>
      <c r="H407" s="29"/>
      <c r="I407" s="29"/>
      <c r="J407" s="30"/>
      <c r="K407" s="30"/>
      <c r="L407" s="30"/>
      <c r="M407" s="30"/>
      <c r="N407" s="30"/>
      <c r="O407" s="30"/>
      <c r="P407" s="30"/>
      <c r="Q407" s="29"/>
      <c r="S407" s="29"/>
    </row>
    <row r="408" spans="1:19" x14ac:dyDescent="0.25">
      <c r="A408" s="10"/>
      <c r="B408" s="28"/>
      <c r="C408" s="28"/>
      <c r="D408" s="28"/>
      <c r="E408" s="28"/>
      <c r="F408" s="28"/>
      <c r="G408" s="29"/>
      <c r="H408" s="29"/>
      <c r="I408" s="29"/>
      <c r="J408" s="30"/>
      <c r="K408" s="30"/>
      <c r="L408" s="30"/>
      <c r="M408" s="30"/>
      <c r="N408" s="30"/>
      <c r="O408" s="30"/>
      <c r="P408" s="30"/>
      <c r="Q408" s="29"/>
      <c r="S408" s="29"/>
    </row>
    <row r="409" spans="1:19" x14ac:dyDescent="0.25">
      <c r="A409" s="10"/>
      <c r="B409" s="28"/>
      <c r="C409" s="28"/>
      <c r="D409" s="28"/>
      <c r="E409" s="28"/>
      <c r="F409" s="28"/>
      <c r="G409" s="29"/>
      <c r="H409" s="29"/>
      <c r="I409" s="29"/>
      <c r="J409" s="30"/>
      <c r="K409" s="30"/>
      <c r="L409" s="30"/>
      <c r="M409" s="30"/>
      <c r="N409" s="30"/>
      <c r="O409" s="30"/>
      <c r="P409" s="30"/>
      <c r="Q409" s="29"/>
      <c r="S409" s="29"/>
    </row>
    <row r="410" spans="1:19" x14ac:dyDescent="0.25">
      <c r="A410" s="10"/>
      <c r="B410" s="28"/>
      <c r="C410" s="28"/>
      <c r="D410" s="28"/>
      <c r="E410" s="28"/>
      <c r="F410" s="28"/>
      <c r="G410" s="29"/>
      <c r="H410" s="29"/>
      <c r="I410" s="29"/>
      <c r="J410" s="30"/>
      <c r="K410" s="30"/>
      <c r="L410" s="30"/>
      <c r="M410" s="30"/>
      <c r="N410" s="30"/>
      <c r="O410" s="30"/>
      <c r="P410" s="30"/>
      <c r="Q410" s="29"/>
      <c r="S410" s="29"/>
    </row>
    <row r="411" spans="1:19" x14ac:dyDescent="0.25">
      <c r="A411" s="10"/>
      <c r="B411" s="28"/>
      <c r="C411" s="28"/>
      <c r="D411" s="28"/>
      <c r="E411" s="28"/>
      <c r="F411" s="28"/>
      <c r="G411" s="29"/>
      <c r="H411" s="29"/>
      <c r="I411" s="29"/>
      <c r="J411" s="30"/>
      <c r="K411" s="30"/>
      <c r="L411" s="30"/>
      <c r="M411" s="30"/>
      <c r="N411" s="30"/>
      <c r="O411" s="30"/>
      <c r="P411" s="30"/>
      <c r="Q411" s="29"/>
      <c r="S411" s="29"/>
    </row>
    <row r="412" spans="1:19" x14ac:dyDescent="0.25">
      <c r="A412" s="10"/>
      <c r="B412" s="28"/>
      <c r="C412" s="28"/>
      <c r="D412" s="28"/>
      <c r="E412" s="28"/>
      <c r="F412" s="28"/>
      <c r="G412" s="29"/>
      <c r="H412" s="29"/>
      <c r="I412" s="29"/>
      <c r="J412" s="30"/>
      <c r="K412" s="30"/>
      <c r="L412" s="30"/>
      <c r="M412" s="30"/>
      <c r="N412" s="30"/>
      <c r="O412" s="30"/>
      <c r="P412" s="30"/>
      <c r="Q412" s="29"/>
      <c r="S412" s="29"/>
    </row>
    <row r="413" spans="1:19" x14ac:dyDescent="0.25">
      <c r="A413" s="10"/>
      <c r="B413" s="28"/>
      <c r="C413" s="28"/>
      <c r="D413" s="28"/>
      <c r="E413" s="28"/>
      <c r="F413" s="28"/>
      <c r="G413" s="29"/>
      <c r="H413" s="29"/>
      <c r="I413" s="29"/>
      <c r="J413" s="30"/>
      <c r="K413" s="30"/>
      <c r="L413" s="30"/>
      <c r="M413" s="30"/>
      <c r="N413" s="30"/>
      <c r="O413" s="30"/>
      <c r="P413" s="30"/>
      <c r="Q413" s="29"/>
      <c r="S413" s="29"/>
    </row>
    <row r="414" spans="1:19" x14ac:dyDescent="0.25">
      <c r="A414" s="10"/>
      <c r="B414" s="28"/>
      <c r="C414" s="28"/>
      <c r="D414" s="28"/>
      <c r="E414" s="28"/>
      <c r="F414" s="28"/>
      <c r="G414" s="29"/>
      <c r="H414" s="29"/>
      <c r="I414" s="29"/>
      <c r="J414" s="30"/>
      <c r="K414" s="30"/>
      <c r="L414" s="30"/>
      <c r="M414" s="30"/>
      <c r="N414" s="30"/>
      <c r="O414" s="30"/>
      <c r="P414" s="30"/>
      <c r="Q414" s="29"/>
      <c r="S414" s="29"/>
    </row>
    <row r="415" spans="1:19" x14ac:dyDescent="0.25">
      <c r="A415" s="10"/>
      <c r="B415" s="28"/>
      <c r="C415" s="28"/>
      <c r="D415" s="28"/>
      <c r="E415" s="28"/>
      <c r="F415" s="28"/>
      <c r="G415" s="29"/>
      <c r="H415" s="29"/>
      <c r="I415" s="29"/>
      <c r="J415" s="30"/>
      <c r="K415" s="30"/>
      <c r="L415" s="30"/>
      <c r="M415" s="30"/>
      <c r="N415" s="30"/>
      <c r="O415" s="30"/>
      <c r="P415" s="30"/>
      <c r="Q415" s="29"/>
      <c r="S415" s="29"/>
    </row>
    <row r="416" spans="1:19" x14ac:dyDescent="0.25">
      <c r="A416" s="10"/>
      <c r="B416" s="28"/>
      <c r="C416" s="28"/>
      <c r="D416" s="28"/>
      <c r="E416" s="28"/>
      <c r="F416" s="28"/>
      <c r="G416" s="29"/>
      <c r="H416" s="29"/>
      <c r="I416" s="29"/>
      <c r="J416" s="30"/>
      <c r="K416" s="30"/>
      <c r="L416" s="30"/>
      <c r="M416" s="30"/>
      <c r="N416" s="30"/>
      <c r="O416" s="30"/>
      <c r="P416" s="30"/>
      <c r="Q416" s="29"/>
      <c r="S416" s="29"/>
    </row>
    <row r="417" spans="1:19" x14ac:dyDescent="0.25">
      <c r="A417" s="10"/>
      <c r="B417" s="28"/>
      <c r="C417" s="28"/>
      <c r="D417" s="28"/>
      <c r="E417" s="28"/>
      <c r="F417" s="28"/>
      <c r="G417" s="29"/>
      <c r="H417" s="29"/>
      <c r="I417" s="29"/>
      <c r="J417" s="30"/>
      <c r="K417" s="30"/>
      <c r="L417" s="30"/>
      <c r="M417" s="30"/>
      <c r="N417" s="30"/>
      <c r="O417" s="30"/>
      <c r="P417" s="30"/>
      <c r="Q417" s="29"/>
      <c r="S417" s="29"/>
    </row>
    <row r="418" spans="1:19" x14ac:dyDescent="0.25">
      <c r="A418" s="10"/>
      <c r="B418" s="28"/>
      <c r="C418" s="28"/>
      <c r="D418" s="28"/>
      <c r="E418" s="28"/>
      <c r="F418" s="28"/>
      <c r="G418" s="29"/>
      <c r="H418" s="29"/>
      <c r="I418" s="29"/>
      <c r="J418" s="30"/>
      <c r="K418" s="30"/>
      <c r="L418" s="30"/>
      <c r="M418" s="30"/>
      <c r="N418" s="30"/>
      <c r="O418" s="30"/>
      <c r="P418" s="30"/>
      <c r="Q418" s="29"/>
      <c r="S418" s="29"/>
    </row>
    <row r="419" spans="1:19" x14ac:dyDescent="0.25">
      <c r="A419" s="10"/>
      <c r="B419" s="28"/>
      <c r="C419" s="28"/>
      <c r="D419" s="28"/>
      <c r="E419" s="28"/>
      <c r="F419" s="28"/>
      <c r="G419" s="29"/>
      <c r="H419" s="29"/>
      <c r="I419" s="29"/>
      <c r="J419" s="30"/>
      <c r="K419" s="30"/>
      <c r="L419" s="30"/>
      <c r="M419" s="30"/>
      <c r="N419" s="30"/>
      <c r="O419" s="30"/>
      <c r="P419" s="30"/>
      <c r="Q419" s="29"/>
      <c r="S419" s="29"/>
    </row>
    <row r="420" spans="1:19" x14ac:dyDescent="0.25">
      <c r="A420" s="10"/>
      <c r="B420" s="28"/>
      <c r="C420" s="28"/>
      <c r="D420" s="28"/>
      <c r="E420" s="28"/>
      <c r="F420" s="28"/>
      <c r="G420" s="29"/>
      <c r="H420" s="29"/>
      <c r="I420" s="29"/>
      <c r="J420" s="30"/>
      <c r="K420" s="30"/>
      <c r="L420" s="30"/>
      <c r="M420" s="30"/>
      <c r="N420" s="30"/>
      <c r="O420" s="30"/>
      <c r="P420" s="30"/>
      <c r="Q420" s="29"/>
      <c r="S420" s="29"/>
    </row>
    <row r="421" spans="1:19" x14ac:dyDescent="0.25">
      <c r="A421" s="10"/>
      <c r="B421" s="28"/>
      <c r="C421" s="28"/>
      <c r="D421" s="28"/>
      <c r="E421" s="28"/>
      <c r="F421" s="28"/>
      <c r="G421" s="29"/>
      <c r="H421" s="29"/>
      <c r="I421" s="29"/>
      <c r="J421" s="30"/>
      <c r="K421" s="30"/>
      <c r="L421" s="30"/>
      <c r="M421" s="30"/>
      <c r="N421" s="30"/>
      <c r="O421" s="30"/>
      <c r="P421" s="30"/>
      <c r="Q421" s="29"/>
      <c r="S421" s="29"/>
    </row>
    <row r="422" spans="1:19" x14ac:dyDescent="0.25">
      <c r="A422" s="10"/>
      <c r="B422" s="28"/>
      <c r="C422" s="28"/>
      <c r="D422" s="28"/>
      <c r="E422" s="28"/>
      <c r="F422" s="28"/>
      <c r="G422" s="29"/>
      <c r="H422" s="29"/>
      <c r="I422" s="29"/>
      <c r="J422" s="30"/>
      <c r="K422" s="30"/>
      <c r="L422" s="30"/>
      <c r="M422" s="30"/>
      <c r="N422" s="30"/>
      <c r="O422" s="30"/>
      <c r="P422" s="30"/>
      <c r="Q422" s="29"/>
      <c r="S422" s="29"/>
    </row>
    <row r="423" spans="1:19" x14ac:dyDescent="0.25">
      <c r="A423" s="10"/>
      <c r="B423" s="28"/>
      <c r="C423" s="28"/>
      <c r="D423" s="28"/>
      <c r="E423" s="28"/>
      <c r="F423" s="28"/>
      <c r="G423" s="29"/>
      <c r="H423" s="29"/>
      <c r="I423" s="29"/>
      <c r="J423" s="30"/>
      <c r="K423" s="30"/>
      <c r="L423" s="30"/>
      <c r="M423" s="30"/>
      <c r="N423" s="30"/>
      <c r="O423" s="30"/>
      <c r="P423" s="30"/>
      <c r="Q423" s="29"/>
      <c r="S423" s="29"/>
    </row>
    <row r="424" spans="1:19" x14ac:dyDescent="0.25">
      <c r="A424" s="10"/>
      <c r="B424" s="28"/>
      <c r="C424" s="28"/>
      <c r="D424" s="28"/>
      <c r="E424" s="28"/>
      <c r="F424" s="28"/>
      <c r="G424" s="29"/>
      <c r="H424" s="29"/>
      <c r="I424" s="29"/>
      <c r="J424" s="30"/>
      <c r="K424" s="30"/>
      <c r="L424" s="30"/>
      <c r="M424" s="30"/>
      <c r="N424" s="30"/>
      <c r="O424" s="30"/>
      <c r="P424" s="30"/>
      <c r="Q424" s="29"/>
      <c r="S424" s="29"/>
    </row>
    <row r="425" spans="1:19" x14ac:dyDescent="0.25">
      <c r="A425" s="10"/>
      <c r="B425" s="28"/>
      <c r="C425" s="28"/>
      <c r="D425" s="28"/>
      <c r="E425" s="28"/>
      <c r="F425" s="28"/>
      <c r="G425" s="29"/>
      <c r="H425" s="29"/>
      <c r="I425" s="29"/>
      <c r="J425" s="30"/>
      <c r="K425" s="30"/>
      <c r="L425" s="30"/>
      <c r="M425" s="30"/>
      <c r="N425" s="30"/>
      <c r="O425" s="30"/>
      <c r="P425" s="30"/>
      <c r="Q425" s="29"/>
      <c r="S425" s="29"/>
    </row>
    <row r="426" spans="1:19" x14ac:dyDescent="0.25">
      <c r="A426" s="10"/>
      <c r="B426" s="28"/>
      <c r="C426" s="28"/>
      <c r="D426" s="28"/>
      <c r="E426" s="28"/>
      <c r="F426" s="28"/>
      <c r="G426" s="29"/>
      <c r="H426" s="29"/>
      <c r="I426" s="29"/>
      <c r="J426" s="30"/>
      <c r="K426" s="30"/>
      <c r="L426" s="30"/>
      <c r="M426" s="30"/>
      <c r="N426" s="30"/>
      <c r="O426" s="30"/>
      <c r="P426" s="30"/>
      <c r="Q426" s="29"/>
      <c r="S426" s="29"/>
    </row>
    <row r="427" spans="1:19" x14ac:dyDescent="0.25">
      <c r="A427" s="10"/>
      <c r="B427" s="28"/>
      <c r="C427" s="28"/>
      <c r="D427" s="28"/>
      <c r="E427" s="28"/>
      <c r="F427" s="28"/>
      <c r="G427" s="29"/>
      <c r="H427" s="29"/>
      <c r="I427" s="29"/>
      <c r="J427" s="30"/>
      <c r="K427" s="30"/>
      <c r="L427" s="30"/>
      <c r="M427" s="30"/>
      <c r="N427" s="30"/>
      <c r="O427" s="30"/>
      <c r="P427" s="30"/>
      <c r="Q427" s="29"/>
      <c r="S427" s="29"/>
    </row>
    <row r="428" spans="1:19" x14ac:dyDescent="0.25">
      <c r="A428" s="10"/>
      <c r="B428" s="28"/>
      <c r="C428" s="28"/>
      <c r="D428" s="28"/>
      <c r="E428" s="28"/>
      <c r="F428" s="28"/>
      <c r="G428" s="29"/>
      <c r="H428" s="29"/>
      <c r="I428" s="29"/>
      <c r="J428" s="30"/>
      <c r="K428" s="30"/>
      <c r="L428" s="30"/>
      <c r="M428" s="30"/>
      <c r="N428" s="30"/>
      <c r="O428" s="30"/>
      <c r="P428" s="30"/>
      <c r="Q428" s="29"/>
      <c r="S428" s="29"/>
    </row>
    <row r="429" spans="1:19" x14ac:dyDescent="0.25">
      <c r="A429" s="10"/>
      <c r="B429" s="28"/>
      <c r="C429" s="28"/>
      <c r="D429" s="28"/>
      <c r="E429" s="28"/>
      <c r="F429" s="28"/>
      <c r="G429" s="29"/>
      <c r="H429" s="29"/>
      <c r="I429" s="29"/>
      <c r="J429" s="30"/>
      <c r="K429" s="30"/>
      <c r="L429" s="30"/>
      <c r="M429" s="30"/>
      <c r="N429" s="30"/>
      <c r="O429" s="30"/>
      <c r="P429" s="30"/>
      <c r="Q429" s="29"/>
      <c r="S429" s="29"/>
    </row>
    <row r="430" spans="1:19" x14ac:dyDescent="0.25">
      <c r="A430" s="10"/>
      <c r="B430" s="28"/>
      <c r="C430" s="28"/>
      <c r="D430" s="28"/>
      <c r="E430" s="28"/>
      <c r="F430" s="28"/>
      <c r="G430" s="29"/>
      <c r="H430" s="29"/>
      <c r="I430" s="29"/>
      <c r="J430" s="30"/>
      <c r="K430" s="30"/>
      <c r="L430" s="30"/>
      <c r="M430" s="30"/>
      <c r="N430" s="30"/>
      <c r="O430" s="30"/>
      <c r="P430" s="30"/>
      <c r="Q430" s="29"/>
      <c r="S430" s="29"/>
    </row>
    <row r="431" spans="1:19" x14ac:dyDescent="0.25">
      <c r="A431" s="10"/>
      <c r="B431" s="28"/>
      <c r="C431" s="28"/>
      <c r="D431" s="28"/>
      <c r="E431" s="28"/>
      <c r="F431" s="28"/>
      <c r="G431" s="29"/>
      <c r="H431" s="29"/>
      <c r="I431" s="29"/>
      <c r="J431" s="30"/>
      <c r="K431" s="30"/>
      <c r="L431" s="30"/>
      <c r="M431" s="30"/>
      <c r="N431" s="30"/>
      <c r="O431" s="30"/>
      <c r="P431" s="30"/>
      <c r="Q431" s="29"/>
      <c r="S431" s="29"/>
    </row>
    <row r="432" spans="1:19" x14ac:dyDescent="0.25">
      <c r="A432" s="10"/>
      <c r="B432" s="28"/>
      <c r="C432" s="28"/>
      <c r="D432" s="28"/>
      <c r="E432" s="28"/>
      <c r="F432" s="28"/>
      <c r="G432" s="29"/>
      <c r="H432" s="29"/>
      <c r="I432" s="29"/>
      <c r="J432" s="30"/>
      <c r="K432" s="30"/>
      <c r="L432" s="30"/>
      <c r="M432" s="30"/>
      <c r="N432" s="30"/>
      <c r="O432" s="30"/>
      <c r="P432" s="30"/>
      <c r="Q432" s="29"/>
      <c r="S432" s="29"/>
    </row>
    <row r="433" spans="1:19" x14ac:dyDescent="0.25">
      <c r="A433" s="10"/>
      <c r="B433" s="28"/>
      <c r="C433" s="28"/>
      <c r="D433" s="28"/>
      <c r="E433" s="28"/>
      <c r="F433" s="28"/>
      <c r="G433" s="29"/>
      <c r="H433" s="29"/>
      <c r="I433" s="29"/>
      <c r="J433" s="30"/>
      <c r="K433" s="30"/>
      <c r="L433" s="30"/>
      <c r="M433" s="30"/>
      <c r="N433" s="30"/>
      <c r="O433" s="30"/>
      <c r="P433" s="30"/>
      <c r="Q433" s="29"/>
      <c r="S433" s="29"/>
    </row>
    <row r="434" spans="1:19" x14ac:dyDescent="0.25">
      <c r="A434" s="10"/>
      <c r="B434" s="28"/>
      <c r="C434" s="28"/>
      <c r="D434" s="28"/>
      <c r="E434" s="28"/>
      <c r="F434" s="28"/>
      <c r="G434" s="29"/>
      <c r="H434" s="29"/>
      <c r="I434" s="29"/>
      <c r="J434" s="30"/>
      <c r="K434" s="30"/>
      <c r="L434" s="30"/>
      <c r="M434" s="30"/>
      <c r="N434" s="30"/>
      <c r="O434" s="30"/>
      <c r="P434" s="30"/>
      <c r="Q434" s="29"/>
      <c r="S434" s="29"/>
    </row>
    <row r="435" spans="1:19" x14ac:dyDescent="0.25">
      <c r="A435" s="10"/>
      <c r="B435" s="28"/>
      <c r="C435" s="28"/>
      <c r="D435" s="28"/>
      <c r="E435" s="28"/>
      <c r="F435" s="28"/>
      <c r="G435" s="29"/>
      <c r="H435" s="29"/>
      <c r="I435" s="29"/>
      <c r="J435" s="30"/>
      <c r="K435" s="30"/>
      <c r="L435" s="30"/>
      <c r="M435" s="30"/>
      <c r="N435" s="30"/>
      <c r="O435" s="30"/>
      <c r="P435" s="30"/>
      <c r="Q435" s="29"/>
      <c r="S435" s="29"/>
    </row>
    <row r="436" spans="1:19" x14ac:dyDescent="0.25">
      <c r="A436" s="10"/>
      <c r="B436" s="28"/>
      <c r="C436" s="28"/>
      <c r="D436" s="28"/>
      <c r="E436" s="28"/>
      <c r="F436" s="28"/>
      <c r="G436" s="29"/>
      <c r="H436" s="29"/>
      <c r="I436" s="29"/>
      <c r="J436" s="30"/>
      <c r="K436" s="30"/>
      <c r="L436" s="30"/>
      <c r="M436" s="30"/>
      <c r="N436" s="30"/>
      <c r="O436" s="30"/>
      <c r="P436" s="30"/>
      <c r="Q436" s="29"/>
      <c r="S436" s="29"/>
    </row>
    <row r="437" spans="1:19" x14ac:dyDescent="0.25">
      <c r="A437" s="10"/>
      <c r="B437" s="28"/>
      <c r="C437" s="28"/>
      <c r="D437" s="28"/>
      <c r="E437" s="28"/>
      <c r="F437" s="28"/>
      <c r="G437" s="29"/>
      <c r="H437" s="29"/>
      <c r="I437" s="29"/>
      <c r="J437" s="30"/>
      <c r="K437" s="30"/>
      <c r="L437" s="30"/>
      <c r="M437" s="30"/>
      <c r="N437" s="30"/>
      <c r="O437" s="30"/>
      <c r="P437" s="30"/>
      <c r="Q437" s="29"/>
      <c r="S437" s="29"/>
    </row>
    <row r="438" spans="1:19" x14ac:dyDescent="0.25">
      <c r="A438" s="10"/>
      <c r="B438" s="28"/>
      <c r="C438" s="28"/>
      <c r="D438" s="28"/>
      <c r="E438" s="28"/>
      <c r="F438" s="28"/>
      <c r="G438" s="29"/>
      <c r="H438" s="29"/>
      <c r="I438" s="29"/>
      <c r="J438" s="30"/>
      <c r="K438" s="30"/>
      <c r="L438" s="30"/>
      <c r="M438" s="30"/>
      <c r="N438" s="30"/>
      <c r="O438" s="30"/>
      <c r="P438" s="30"/>
      <c r="Q438" s="29"/>
      <c r="S438" s="29"/>
    </row>
    <row r="439" spans="1:19" x14ac:dyDescent="0.25">
      <c r="A439" s="10"/>
      <c r="B439" s="28"/>
      <c r="C439" s="28"/>
      <c r="D439" s="28"/>
      <c r="E439" s="28"/>
      <c r="F439" s="28"/>
      <c r="G439" s="29"/>
      <c r="H439" s="29"/>
      <c r="I439" s="29"/>
      <c r="J439" s="30"/>
      <c r="K439" s="30"/>
      <c r="L439" s="30"/>
      <c r="M439" s="30"/>
      <c r="N439" s="30"/>
      <c r="O439" s="30"/>
      <c r="P439" s="30"/>
      <c r="Q439" s="29"/>
      <c r="S439" s="29"/>
    </row>
    <row r="440" spans="1:19" x14ac:dyDescent="0.25">
      <c r="A440" s="10"/>
      <c r="B440" s="28"/>
      <c r="C440" s="28"/>
      <c r="D440" s="28"/>
      <c r="E440" s="28"/>
      <c r="F440" s="28"/>
      <c r="G440" s="29"/>
      <c r="H440" s="29"/>
      <c r="I440" s="29"/>
      <c r="J440" s="30"/>
      <c r="K440" s="30"/>
      <c r="L440" s="30"/>
      <c r="M440" s="30"/>
      <c r="N440" s="30"/>
      <c r="O440" s="30"/>
      <c r="P440" s="30"/>
      <c r="Q440" s="29"/>
      <c r="S440" s="29"/>
    </row>
    <row r="441" spans="1:19" x14ac:dyDescent="0.25">
      <c r="A441" s="10"/>
      <c r="B441" s="28"/>
      <c r="C441" s="28"/>
      <c r="D441" s="28"/>
      <c r="E441" s="28"/>
      <c r="F441" s="28"/>
      <c r="G441" s="29"/>
      <c r="H441" s="29"/>
      <c r="I441" s="29"/>
      <c r="J441" s="30"/>
      <c r="K441" s="30"/>
      <c r="L441" s="30"/>
      <c r="M441" s="30"/>
      <c r="N441" s="30"/>
      <c r="O441" s="30"/>
      <c r="P441" s="30"/>
      <c r="Q441" s="29"/>
      <c r="S441" s="29"/>
    </row>
    <row r="442" spans="1:19" x14ac:dyDescent="0.25">
      <c r="A442" s="10"/>
      <c r="B442" s="28"/>
      <c r="C442" s="28"/>
      <c r="D442" s="28"/>
      <c r="E442" s="28"/>
      <c r="F442" s="28"/>
      <c r="G442" s="29"/>
      <c r="H442" s="29"/>
      <c r="I442" s="29"/>
      <c r="J442" s="30"/>
      <c r="K442" s="30"/>
      <c r="L442" s="30"/>
      <c r="M442" s="30"/>
      <c r="N442" s="30"/>
      <c r="O442" s="30"/>
      <c r="P442" s="30"/>
      <c r="Q442" s="29"/>
      <c r="S442" s="29"/>
    </row>
    <row r="443" spans="1:19" x14ac:dyDescent="0.25">
      <c r="A443" s="10"/>
      <c r="B443" s="28"/>
      <c r="C443" s="28"/>
      <c r="D443" s="28"/>
      <c r="E443" s="28"/>
      <c r="F443" s="28"/>
      <c r="G443" s="29"/>
      <c r="H443" s="29"/>
      <c r="I443" s="29"/>
      <c r="J443" s="30"/>
      <c r="K443" s="30"/>
      <c r="L443" s="30"/>
      <c r="M443" s="30"/>
      <c r="N443" s="30"/>
      <c r="O443" s="30"/>
      <c r="P443" s="30"/>
      <c r="Q443" s="29"/>
      <c r="S443" s="29"/>
    </row>
    <row r="444" spans="1:19" x14ac:dyDescent="0.25">
      <c r="A444" s="10"/>
      <c r="B444" s="28"/>
      <c r="C444" s="28"/>
      <c r="D444" s="28"/>
      <c r="E444" s="28"/>
      <c r="F444" s="28"/>
      <c r="G444" s="29"/>
      <c r="H444" s="29"/>
      <c r="I444" s="29"/>
      <c r="J444" s="30"/>
      <c r="K444" s="30"/>
      <c r="L444" s="30"/>
      <c r="M444" s="30"/>
      <c r="N444" s="30"/>
      <c r="O444" s="30"/>
      <c r="P444" s="30"/>
      <c r="Q444" s="29"/>
      <c r="S444" s="29"/>
    </row>
    <row r="445" spans="1:19" x14ac:dyDescent="0.25">
      <c r="A445" s="10"/>
      <c r="B445" s="28"/>
      <c r="C445" s="28"/>
      <c r="D445" s="28"/>
      <c r="E445" s="28"/>
      <c r="F445" s="28"/>
      <c r="G445" s="29"/>
      <c r="H445" s="29"/>
      <c r="I445" s="29"/>
      <c r="J445" s="30"/>
      <c r="K445" s="30"/>
      <c r="L445" s="30"/>
      <c r="M445" s="30"/>
      <c r="N445" s="30"/>
      <c r="O445" s="30"/>
      <c r="P445" s="30"/>
      <c r="Q445" s="29"/>
      <c r="S445" s="29"/>
    </row>
    <row r="446" spans="1:19" x14ac:dyDescent="0.25">
      <c r="A446" s="10"/>
      <c r="B446" s="28"/>
      <c r="C446" s="28"/>
      <c r="D446" s="28"/>
      <c r="E446" s="28"/>
      <c r="F446" s="28"/>
      <c r="G446" s="29"/>
      <c r="H446" s="29"/>
      <c r="I446" s="29"/>
      <c r="J446" s="30"/>
      <c r="K446" s="30"/>
      <c r="L446" s="30"/>
      <c r="M446" s="30"/>
      <c r="N446" s="30"/>
      <c r="O446" s="30"/>
      <c r="P446" s="30"/>
      <c r="Q446" s="29"/>
      <c r="S446" s="29"/>
    </row>
    <row r="447" spans="1:19" x14ac:dyDescent="0.25">
      <c r="A447" s="10"/>
      <c r="B447" s="28"/>
      <c r="C447" s="28"/>
      <c r="D447" s="28"/>
      <c r="E447" s="28"/>
      <c r="F447" s="28"/>
      <c r="G447" s="29"/>
      <c r="H447" s="29"/>
      <c r="I447" s="29"/>
      <c r="J447" s="30"/>
      <c r="K447" s="30"/>
      <c r="L447" s="30"/>
      <c r="M447" s="30"/>
      <c r="N447" s="30"/>
      <c r="O447" s="30"/>
      <c r="P447" s="30"/>
      <c r="Q447" s="29"/>
      <c r="S447" s="29"/>
    </row>
    <row r="448" spans="1:19" x14ac:dyDescent="0.25">
      <c r="A448" s="10"/>
      <c r="B448" s="28"/>
      <c r="C448" s="28"/>
      <c r="D448" s="28"/>
      <c r="E448" s="28"/>
      <c r="F448" s="28"/>
      <c r="G448" s="29"/>
      <c r="H448" s="29"/>
      <c r="I448" s="29"/>
      <c r="J448" s="30"/>
      <c r="K448" s="30"/>
      <c r="L448" s="30"/>
      <c r="M448" s="30"/>
      <c r="N448" s="30"/>
      <c r="O448" s="30"/>
      <c r="P448" s="30"/>
      <c r="Q448" s="29"/>
      <c r="S448" s="29"/>
    </row>
    <row r="449" spans="1:19" x14ac:dyDescent="0.25">
      <c r="A449" s="10"/>
      <c r="B449" s="28"/>
      <c r="C449" s="28"/>
      <c r="D449" s="28"/>
      <c r="E449" s="28"/>
      <c r="F449" s="28"/>
      <c r="G449" s="29"/>
      <c r="H449" s="29"/>
      <c r="I449" s="29"/>
      <c r="J449" s="30"/>
      <c r="K449" s="30"/>
      <c r="L449" s="30"/>
      <c r="M449" s="30"/>
      <c r="N449" s="30"/>
      <c r="O449" s="30"/>
      <c r="P449" s="30"/>
      <c r="Q449" s="29"/>
      <c r="S449" s="29"/>
    </row>
    <row r="450" spans="1:19" x14ac:dyDescent="0.25">
      <c r="A450" s="10"/>
      <c r="B450" s="28"/>
      <c r="C450" s="28"/>
      <c r="D450" s="28"/>
      <c r="E450" s="28"/>
      <c r="F450" s="28"/>
      <c r="G450" s="29"/>
      <c r="H450" s="29"/>
      <c r="I450" s="29"/>
      <c r="J450" s="30"/>
      <c r="K450" s="30"/>
      <c r="L450" s="30"/>
      <c r="M450" s="30"/>
      <c r="N450" s="30"/>
      <c r="O450" s="30"/>
      <c r="P450" s="30"/>
      <c r="Q450" s="29"/>
      <c r="S450" s="29"/>
    </row>
    <row r="451" spans="1:19" x14ac:dyDescent="0.25">
      <c r="A451" s="10"/>
      <c r="B451" s="28"/>
      <c r="C451" s="28"/>
      <c r="D451" s="28"/>
      <c r="E451" s="28"/>
      <c r="F451" s="28"/>
      <c r="G451" s="29"/>
      <c r="H451" s="29"/>
      <c r="I451" s="29"/>
      <c r="J451" s="30"/>
      <c r="K451" s="30"/>
      <c r="L451" s="30"/>
      <c r="M451" s="30"/>
      <c r="N451" s="30"/>
      <c r="O451" s="30"/>
      <c r="P451" s="30"/>
      <c r="Q451" s="29"/>
      <c r="S451" s="29"/>
    </row>
    <row r="452" spans="1:19" x14ac:dyDescent="0.25">
      <c r="A452" s="10"/>
      <c r="B452" s="28"/>
      <c r="C452" s="28"/>
      <c r="D452" s="28"/>
      <c r="E452" s="28"/>
      <c r="F452" s="28"/>
      <c r="G452" s="29"/>
      <c r="H452" s="29"/>
      <c r="I452" s="29"/>
      <c r="J452" s="30"/>
      <c r="K452" s="30"/>
      <c r="L452" s="30"/>
      <c r="M452" s="30"/>
      <c r="N452" s="30"/>
      <c r="O452" s="30"/>
      <c r="P452" s="30"/>
      <c r="Q452" s="29"/>
      <c r="S452" s="29"/>
    </row>
    <row r="453" spans="1:19" x14ac:dyDescent="0.25">
      <c r="A453" s="10"/>
      <c r="B453" s="28"/>
      <c r="C453" s="28"/>
      <c r="D453" s="28"/>
      <c r="E453" s="28"/>
      <c r="F453" s="28"/>
      <c r="G453" s="29"/>
      <c r="H453" s="29"/>
      <c r="I453" s="29"/>
      <c r="J453" s="30"/>
      <c r="K453" s="30"/>
      <c r="L453" s="30"/>
      <c r="M453" s="30"/>
      <c r="N453" s="30"/>
      <c r="O453" s="30"/>
      <c r="P453" s="30"/>
      <c r="Q453" s="29"/>
      <c r="S453" s="29"/>
    </row>
    <row r="454" spans="1:19" x14ac:dyDescent="0.25">
      <c r="A454" s="10"/>
      <c r="B454" s="28"/>
      <c r="C454" s="28"/>
      <c r="D454" s="28"/>
      <c r="E454" s="28"/>
      <c r="F454" s="28"/>
      <c r="G454" s="29"/>
      <c r="H454" s="29"/>
      <c r="I454" s="29"/>
      <c r="J454" s="30"/>
      <c r="K454" s="30"/>
      <c r="L454" s="30"/>
      <c r="M454" s="30"/>
      <c r="N454" s="30"/>
      <c r="O454" s="30"/>
      <c r="P454" s="30"/>
      <c r="Q454" s="29"/>
      <c r="S454" s="29"/>
    </row>
    <row r="455" spans="1:19" x14ac:dyDescent="0.25">
      <c r="A455" s="10"/>
      <c r="B455" s="28"/>
      <c r="C455" s="28"/>
      <c r="D455" s="28"/>
      <c r="E455" s="28"/>
      <c r="F455" s="28"/>
      <c r="G455" s="29"/>
      <c r="H455" s="29"/>
      <c r="I455" s="29"/>
      <c r="J455" s="30"/>
      <c r="K455" s="30"/>
      <c r="L455" s="30"/>
      <c r="M455" s="30"/>
      <c r="N455" s="30"/>
      <c r="O455" s="30"/>
      <c r="P455" s="30"/>
      <c r="Q455" s="29"/>
      <c r="S455" s="29"/>
    </row>
    <row r="456" spans="1:19" x14ac:dyDescent="0.25">
      <c r="A456" s="10"/>
      <c r="B456" s="28"/>
      <c r="C456" s="28"/>
      <c r="D456" s="28"/>
      <c r="E456" s="28"/>
      <c r="F456" s="28"/>
      <c r="G456" s="29"/>
      <c r="H456" s="29"/>
      <c r="I456" s="29"/>
      <c r="J456" s="30"/>
      <c r="K456" s="30"/>
      <c r="L456" s="30"/>
      <c r="M456" s="30"/>
      <c r="N456" s="30"/>
      <c r="O456" s="30"/>
      <c r="P456" s="30"/>
      <c r="Q456" s="29"/>
      <c r="S456" s="29"/>
    </row>
    <row r="457" spans="1:19" x14ac:dyDescent="0.25">
      <c r="A457" s="10"/>
      <c r="B457" s="28"/>
      <c r="C457" s="28"/>
      <c r="D457" s="28"/>
      <c r="E457" s="28"/>
      <c r="F457" s="28"/>
      <c r="G457" s="29"/>
      <c r="H457" s="29"/>
      <c r="I457" s="29"/>
      <c r="J457" s="30"/>
      <c r="K457" s="30"/>
      <c r="L457" s="30"/>
      <c r="M457" s="30"/>
      <c r="N457" s="30"/>
      <c r="O457" s="30"/>
      <c r="P457" s="30"/>
      <c r="Q457" s="29"/>
      <c r="S457" s="29"/>
    </row>
    <row r="458" spans="1:19" x14ac:dyDescent="0.25">
      <c r="A458" s="10"/>
      <c r="B458" s="28"/>
      <c r="C458" s="28"/>
      <c r="D458" s="28"/>
      <c r="E458" s="28"/>
      <c r="F458" s="28"/>
      <c r="G458" s="29"/>
      <c r="H458" s="29"/>
      <c r="I458" s="29"/>
      <c r="J458" s="30"/>
      <c r="K458" s="30"/>
      <c r="L458" s="30"/>
      <c r="M458" s="30"/>
      <c r="N458" s="30"/>
      <c r="O458" s="30"/>
      <c r="P458" s="30"/>
      <c r="Q458" s="29"/>
      <c r="S458" s="29"/>
    </row>
    <row r="459" spans="1:19" x14ac:dyDescent="0.25">
      <c r="A459" s="10"/>
      <c r="B459" s="28"/>
      <c r="C459" s="28"/>
      <c r="D459" s="28"/>
      <c r="E459" s="28"/>
      <c r="F459" s="28"/>
      <c r="G459" s="29"/>
      <c r="H459" s="29"/>
      <c r="I459" s="29"/>
      <c r="J459" s="30"/>
      <c r="K459" s="30"/>
      <c r="L459" s="30"/>
      <c r="M459" s="30"/>
      <c r="N459" s="30"/>
      <c r="O459" s="30"/>
      <c r="P459" s="30"/>
      <c r="Q459" s="29"/>
      <c r="S459" s="29"/>
    </row>
    <row r="460" spans="1:19" x14ac:dyDescent="0.25">
      <c r="A460" s="10"/>
      <c r="B460" s="28"/>
      <c r="C460" s="28"/>
      <c r="D460" s="28"/>
      <c r="E460" s="28"/>
      <c r="F460" s="28"/>
      <c r="G460" s="29"/>
      <c r="H460" s="29"/>
      <c r="I460" s="29"/>
      <c r="J460" s="30"/>
      <c r="K460" s="30"/>
      <c r="L460" s="30"/>
      <c r="M460" s="30"/>
      <c r="N460" s="30"/>
      <c r="O460" s="30"/>
      <c r="P460" s="30"/>
      <c r="Q460" s="29"/>
      <c r="S460" s="29"/>
    </row>
    <row r="461" spans="1:19" x14ac:dyDescent="0.25">
      <c r="A461" s="10"/>
      <c r="B461" s="28"/>
      <c r="C461" s="28"/>
      <c r="D461" s="28"/>
      <c r="E461" s="28"/>
      <c r="F461" s="28"/>
      <c r="G461" s="29"/>
      <c r="H461" s="29"/>
      <c r="I461" s="29"/>
      <c r="J461" s="30"/>
      <c r="K461" s="30"/>
      <c r="L461" s="30"/>
      <c r="M461" s="30"/>
      <c r="N461" s="30"/>
      <c r="O461" s="30"/>
      <c r="P461" s="30"/>
      <c r="Q461" s="29"/>
      <c r="S461" s="29"/>
    </row>
    <row r="462" spans="1:19" x14ac:dyDescent="0.25">
      <c r="A462" s="10"/>
      <c r="B462" s="28"/>
      <c r="C462" s="28"/>
      <c r="D462" s="28"/>
      <c r="E462" s="28"/>
      <c r="F462" s="28"/>
      <c r="G462" s="29"/>
      <c r="H462" s="29"/>
      <c r="I462" s="29"/>
      <c r="J462" s="30"/>
      <c r="K462" s="30"/>
      <c r="L462" s="30"/>
      <c r="M462" s="30"/>
      <c r="N462" s="30"/>
      <c r="O462" s="30"/>
      <c r="P462" s="30"/>
      <c r="Q462" s="29"/>
      <c r="S462" s="29"/>
    </row>
    <row r="463" spans="1:19" x14ac:dyDescent="0.25">
      <c r="A463" s="10"/>
      <c r="B463" s="28"/>
      <c r="C463" s="28"/>
      <c r="D463" s="28"/>
      <c r="E463" s="28"/>
      <c r="F463" s="28"/>
      <c r="G463" s="29"/>
      <c r="H463" s="29"/>
      <c r="I463" s="29"/>
      <c r="J463" s="30"/>
      <c r="K463" s="30"/>
      <c r="L463" s="30"/>
      <c r="M463" s="30"/>
      <c r="N463" s="30"/>
      <c r="O463" s="30"/>
      <c r="P463" s="30"/>
      <c r="Q463" s="29"/>
      <c r="S463" s="29"/>
    </row>
    <row r="464" spans="1:19" x14ac:dyDescent="0.25">
      <c r="A464" s="10"/>
      <c r="B464" s="28"/>
      <c r="C464" s="28"/>
      <c r="D464" s="28"/>
      <c r="E464" s="28"/>
      <c r="F464" s="28"/>
      <c r="G464" s="29"/>
      <c r="H464" s="29"/>
      <c r="I464" s="29"/>
      <c r="J464" s="30"/>
      <c r="K464" s="30"/>
      <c r="L464" s="30"/>
      <c r="M464" s="30"/>
      <c r="N464" s="30"/>
      <c r="O464" s="30"/>
      <c r="P464" s="30"/>
      <c r="Q464" s="29"/>
      <c r="S464" s="29"/>
    </row>
    <row r="465" spans="1:19" x14ac:dyDescent="0.25">
      <c r="A465" s="10"/>
      <c r="B465" s="28"/>
      <c r="C465" s="28"/>
      <c r="D465" s="28"/>
      <c r="E465" s="28"/>
      <c r="F465" s="28"/>
      <c r="G465" s="29"/>
      <c r="H465" s="29"/>
      <c r="I465" s="29"/>
      <c r="J465" s="30"/>
      <c r="K465" s="30"/>
      <c r="L465" s="30"/>
      <c r="M465" s="30"/>
      <c r="N465" s="30"/>
      <c r="O465" s="30"/>
      <c r="P465" s="30"/>
      <c r="Q465" s="29"/>
      <c r="S465" s="29"/>
    </row>
    <row r="466" spans="1:19" x14ac:dyDescent="0.25">
      <c r="A466" s="10"/>
      <c r="B466" s="28"/>
      <c r="C466" s="28"/>
      <c r="D466" s="28"/>
      <c r="E466" s="28"/>
      <c r="F466" s="28"/>
      <c r="G466" s="29"/>
      <c r="H466" s="29"/>
      <c r="I466" s="29"/>
      <c r="J466" s="30"/>
      <c r="K466" s="30"/>
      <c r="L466" s="30"/>
      <c r="M466" s="30"/>
      <c r="N466" s="30"/>
      <c r="O466" s="30"/>
      <c r="P466" s="30"/>
      <c r="Q466" s="29"/>
      <c r="S466" s="29"/>
    </row>
    <row r="467" spans="1:19" x14ac:dyDescent="0.25">
      <c r="A467" s="10"/>
      <c r="B467" s="28"/>
      <c r="C467" s="28"/>
      <c r="D467" s="28"/>
      <c r="E467" s="28"/>
      <c r="F467" s="28"/>
      <c r="G467" s="29"/>
      <c r="H467" s="29"/>
      <c r="I467" s="29"/>
      <c r="J467" s="30"/>
      <c r="K467" s="30"/>
      <c r="L467" s="30"/>
      <c r="M467" s="30"/>
      <c r="N467" s="30"/>
      <c r="O467" s="30"/>
      <c r="P467" s="30"/>
      <c r="Q467" s="29"/>
      <c r="S467" s="29"/>
    </row>
    <row r="468" spans="1:19" x14ac:dyDescent="0.25">
      <c r="A468" s="10"/>
      <c r="B468" s="28"/>
      <c r="C468" s="28"/>
      <c r="D468" s="28"/>
      <c r="E468" s="28"/>
      <c r="F468" s="28"/>
      <c r="G468" s="29"/>
      <c r="H468" s="29"/>
      <c r="I468" s="29"/>
      <c r="J468" s="30"/>
      <c r="K468" s="30"/>
      <c r="L468" s="30"/>
      <c r="M468" s="30"/>
      <c r="N468" s="30"/>
      <c r="O468" s="30"/>
      <c r="P468" s="30"/>
      <c r="Q468" s="29"/>
      <c r="S468" s="29"/>
    </row>
    <row r="469" spans="1:19" x14ac:dyDescent="0.25">
      <c r="A469" s="10"/>
      <c r="B469" s="28"/>
      <c r="C469" s="28"/>
      <c r="D469" s="28"/>
      <c r="E469" s="28"/>
      <c r="F469" s="28"/>
      <c r="G469" s="29"/>
      <c r="H469" s="29"/>
      <c r="I469" s="29"/>
      <c r="J469" s="30"/>
      <c r="K469" s="30"/>
      <c r="L469" s="30"/>
      <c r="M469" s="30"/>
      <c r="N469" s="30"/>
      <c r="O469" s="30"/>
      <c r="P469" s="30"/>
      <c r="Q469" s="29"/>
      <c r="S469" s="29"/>
    </row>
    <row r="470" spans="1:19" x14ac:dyDescent="0.25">
      <c r="A470" s="10"/>
      <c r="B470" s="28"/>
      <c r="C470" s="28"/>
      <c r="D470" s="28"/>
      <c r="E470" s="28"/>
      <c r="F470" s="28"/>
      <c r="G470" s="29"/>
      <c r="H470" s="29"/>
      <c r="I470" s="29"/>
      <c r="J470" s="30"/>
      <c r="K470" s="30"/>
      <c r="L470" s="30"/>
      <c r="M470" s="30"/>
      <c r="N470" s="30"/>
      <c r="O470" s="30"/>
      <c r="P470" s="30"/>
      <c r="Q470" s="29"/>
      <c r="S470" s="29"/>
    </row>
    <row r="471" spans="1:19" x14ac:dyDescent="0.25">
      <c r="A471" s="10"/>
      <c r="B471" s="28"/>
      <c r="C471" s="28"/>
      <c r="D471" s="28"/>
      <c r="E471" s="28"/>
      <c r="F471" s="28"/>
      <c r="G471" s="29"/>
      <c r="H471" s="29"/>
      <c r="I471" s="29"/>
      <c r="J471" s="30"/>
      <c r="K471" s="30"/>
      <c r="L471" s="30"/>
      <c r="M471" s="30"/>
      <c r="N471" s="30"/>
      <c r="O471" s="30"/>
      <c r="P471" s="30"/>
      <c r="Q471" s="29"/>
      <c r="S471" s="29"/>
    </row>
    <row r="472" spans="1:19" x14ac:dyDescent="0.25">
      <c r="A472" s="10"/>
      <c r="B472" s="28"/>
      <c r="C472" s="28"/>
      <c r="D472" s="28"/>
      <c r="E472" s="28"/>
      <c r="F472" s="28"/>
      <c r="G472" s="29"/>
      <c r="H472" s="29"/>
      <c r="I472" s="29"/>
      <c r="J472" s="30"/>
      <c r="K472" s="30"/>
      <c r="L472" s="30"/>
      <c r="M472" s="30"/>
      <c r="N472" s="30"/>
      <c r="O472" s="30"/>
      <c r="P472" s="30"/>
      <c r="Q472" s="29"/>
      <c r="S472" s="29"/>
    </row>
    <row r="473" spans="1:19" x14ac:dyDescent="0.25">
      <c r="A473" s="10"/>
      <c r="B473" s="28"/>
      <c r="C473" s="28"/>
      <c r="D473" s="28"/>
      <c r="E473" s="28"/>
      <c r="F473" s="28"/>
      <c r="G473" s="29"/>
      <c r="H473" s="29"/>
      <c r="I473" s="29"/>
      <c r="J473" s="30"/>
      <c r="K473" s="30"/>
      <c r="L473" s="30"/>
      <c r="M473" s="30"/>
      <c r="N473" s="30"/>
      <c r="O473" s="30"/>
      <c r="P473" s="30"/>
      <c r="Q473" s="29"/>
      <c r="S473" s="29"/>
    </row>
    <row r="474" spans="1:19" x14ac:dyDescent="0.25">
      <c r="A474" s="10"/>
      <c r="B474" s="28"/>
      <c r="C474" s="28"/>
      <c r="D474" s="28"/>
      <c r="E474" s="28"/>
      <c r="F474" s="28"/>
      <c r="G474" s="29"/>
      <c r="H474" s="29"/>
      <c r="I474" s="29"/>
      <c r="J474" s="30"/>
      <c r="K474" s="30"/>
      <c r="L474" s="30"/>
      <c r="M474" s="30"/>
      <c r="N474" s="30"/>
      <c r="O474" s="30"/>
      <c r="P474" s="30"/>
      <c r="Q474" s="29"/>
      <c r="S474" s="29"/>
    </row>
    <row r="475" spans="1:19" x14ac:dyDescent="0.25">
      <c r="A475" s="10"/>
      <c r="B475" s="28"/>
      <c r="C475" s="28"/>
      <c r="D475" s="28"/>
      <c r="E475" s="28"/>
      <c r="F475" s="28"/>
      <c r="G475" s="29"/>
      <c r="H475" s="29"/>
      <c r="I475" s="29"/>
      <c r="J475" s="30"/>
      <c r="K475" s="30"/>
      <c r="L475" s="30"/>
      <c r="M475" s="30"/>
      <c r="N475" s="30"/>
      <c r="O475" s="30"/>
      <c r="P475" s="30"/>
      <c r="Q475" s="29"/>
      <c r="S475" s="29"/>
    </row>
    <row r="476" spans="1:19" x14ac:dyDescent="0.25">
      <c r="A476" s="10"/>
      <c r="B476" s="28"/>
      <c r="C476" s="28"/>
      <c r="D476" s="28"/>
      <c r="E476" s="28"/>
      <c r="F476" s="28"/>
      <c r="G476" s="29"/>
      <c r="H476" s="29"/>
      <c r="I476" s="29"/>
      <c r="J476" s="30"/>
      <c r="K476" s="30"/>
      <c r="L476" s="30"/>
      <c r="M476" s="30"/>
      <c r="N476" s="30"/>
      <c r="O476" s="30"/>
      <c r="P476" s="30"/>
      <c r="Q476" s="29"/>
      <c r="S476" s="29"/>
    </row>
    <row r="477" spans="1:19" x14ac:dyDescent="0.25">
      <c r="A477" s="10"/>
      <c r="B477" s="28"/>
      <c r="C477" s="28"/>
      <c r="D477" s="28"/>
      <c r="E477" s="28"/>
      <c r="F477" s="28"/>
      <c r="G477" s="29"/>
      <c r="H477" s="29"/>
      <c r="I477" s="29"/>
      <c r="J477" s="30"/>
      <c r="K477" s="30"/>
      <c r="L477" s="30"/>
      <c r="M477" s="30"/>
      <c r="N477" s="30"/>
      <c r="O477" s="30"/>
      <c r="P477" s="30"/>
      <c r="Q477" s="29"/>
      <c r="S477" s="29"/>
    </row>
    <row r="478" spans="1:19" x14ac:dyDescent="0.25">
      <c r="A478" s="10"/>
      <c r="B478" s="28"/>
      <c r="C478" s="28"/>
      <c r="D478" s="28"/>
      <c r="E478" s="28"/>
      <c r="F478" s="28"/>
      <c r="G478" s="29"/>
      <c r="H478" s="29"/>
      <c r="I478" s="29"/>
      <c r="J478" s="30"/>
      <c r="K478" s="30"/>
      <c r="L478" s="30"/>
      <c r="M478" s="30"/>
      <c r="N478" s="30"/>
      <c r="O478" s="30"/>
      <c r="P478" s="30"/>
      <c r="Q478" s="29"/>
      <c r="S478" s="29"/>
    </row>
    <row r="479" spans="1:19" x14ac:dyDescent="0.25">
      <c r="A479" s="10"/>
      <c r="B479" s="28"/>
      <c r="C479" s="28"/>
      <c r="D479" s="28"/>
      <c r="E479" s="28"/>
      <c r="F479" s="28"/>
      <c r="G479" s="29"/>
      <c r="H479" s="29"/>
      <c r="I479" s="29"/>
      <c r="J479" s="30"/>
      <c r="K479" s="30"/>
      <c r="L479" s="30"/>
      <c r="M479" s="30"/>
      <c r="N479" s="30"/>
      <c r="O479" s="30"/>
      <c r="P479" s="30"/>
      <c r="Q479" s="29"/>
      <c r="S479" s="29"/>
    </row>
    <row r="480" spans="1:19" x14ac:dyDescent="0.25">
      <c r="A480" s="10"/>
      <c r="B480" s="28"/>
      <c r="C480" s="28"/>
      <c r="D480" s="28"/>
      <c r="E480" s="28"/>
      <c r="F480" s="28"/>
      <c r="G480" s="29"/>
      <c r="H480" s="29"/>
      <c r="I480" s="29"/>
      <c r="J480" s="30"/>
      <c r="K480" s="30"/>
      <c r="L480" s="30"/>
      <c r="M480" s="30"/>
      <c r="N480" s="30"/>
      <c r="O480" s="30"/>
      <c r="P480" s="30"/>
      <c r="Q480" s="29"/>
      <c r="S480" s="29"/>
    </row>
    <row r="481" spans="1:19" x14ac:dyDescent="0.25">
      <c r="A481" s="10"/>
      <c r="B481" s="28"/>
      <c r="C481" s="28"/>
      <c r="D481" s="28"/>
      <c r="E481" s="28"/>
      <c r="F481" s="28"/>
      <c r="G481" s="29"/>
      <c r="H481" s="29"/>
      <c r="I481" s="29"/>
      <c r="J481" s="30"/>
      <c r="K481" s="30"/>
      <c r="L481" s="30"/>
      <c r="M481" s="30"/>
      <c r="N481" s="30"/>
      <c r="O481" s="30"/>
      <c r="P481" s="30"/>
      <c r="Q481" s="29"/>
      <c r="S481" s="29"/>
    </row>
    <row r="482" spans="1:19" x14ac:dyDescent="0.25">
      <c r="A482" s="10"/>
      <c r="B482" s="28"/>
      <c r="C482" s="28"/>
      <c r="D482" s="28"/>
      <c r="E482" s="28"/>
      <c r="F482" s="28"/>
      <c r="G482" s="29"/>
      <c r="H482" s="29"/>
      <c r="I482" s="29"/>
      <c r="J482" s="30"/>
      <c r="K482" s="30"/>
      <c r="L482" s="30"/>
      <c r="M482" s="30"/>
      <c r="N482" s="30"/>
      <c r="O482" s="30"/>
      <c r="P482" s="30"/>
      <c r="Q482" s="29"/>
      <c r="S482" s="29"/>
    </row>
    <row r="483" spans="1:19" x14ac:dyDescent="0.25">
      <c r="A483" s="10"/>
      <c r="B483" s="28"/>
      <c r="C483" s="28"/>
      <c r="D483" s="28"/>
      <c r="E483" s="28"/>
      <c r="F483" s="28"/>
      <c r="G483" s="29"/>
      <c r="H483" s="29"/>
      <c r="I483" s="29"/>
      <c r="J483" s="30"/>
      <c r="K483" s="30"/>
      <c r="L483" s="30"/>
      <c r="M483" s="30"/>
      <c r="N483" s="30"/>
      <c r="O483" s="30"/>
      <c r="P483" s="30"/>
      <c r="Q483" s="29"/>
      <c r="S483" s="29"/>
    </row>
    <row r="484" spans="1:19" x14ac:dyDescent="0.25">
      <c r="A484" s="10"/>
      <c r="B484" s="28"/>
      <c r="C484" s="28"/>
      <c r="D484" s="28"/>
      <c r="E484" s="28"/>
      <c r="F484" s="28"/>
      <c r="G484" s="29"/>
      <c r="H484" s="29"/>
      <c r="I484" s="29"/>
      <c r="J484" s="30"/>
      <c r="K484" s="30"/>
      <c r="L484" s="30"/>
      <c r="M484" s="30"/>
      <c r="N484" s="30"/>
      <c r="O484" s="30"/>
      <c r="P484" s="30"/>
      <c r="Q484" s="29"/>
      <c r="S484" s="29"/>
    </row>
    <row r="485" spans="1:19" x14ac:dyDescent="0.25">
      <c r="A485" s="10"/>
      <c r="B485" s="28"/>
      <c r="C485" s="28"/>
      <c r="D485" s="28"/>
      <c r="E485" s="28"/>
      <c r="F485" s="28"/>
      <c r="G485" s="29"/>
      <c r="H485" s="29"/>
      <c r="I485" s="29"/>
      <c r="J485" s="30"/>
      <c r="K485" s="30"/>
      <c r="L485" s="30"/>
      <c r="M485" s="30"/>
      <c r="N485" s="30"/>
      <c r="O485" s="30"/>
      <c r="P485" s="30"/>
      <c r="Q485" s="29"/>
      <c r="S485" s="29"/>
    </row>
    <row r="486" spans="1:19" x14ac:dyDescent="0.25">
      <c r="A486" s="10"/>
      <c r="B486" s="28"/>
      <c r="C486" s="28"/>
      <c r="D486" s="28"/>
      <c r="E486" s="28"/>
      <c r="F486" s="28"/>
      <c r="G486" s="29"/>
      <c r="H486" s="29"/>
      <c r="I486" s="29"/>
      <c r="J486" s="30"/>
      <c r="K486" s="30"/>
      <c r="L486" s="30"/>
      <c r="M486" s="30"/>
      <c r="N486" s="30"/>
      <c r="O486" s="30"/>
      <c r="P486" s="30"/>
      <c r="Q486" s="29"/>
      <c r="S486" s="29"/>
    </row>
    <row r="487" spans="1:19" x14ac:dyDescent="0.25">
      <c r="A487" s="10"/>
      <c r="B487" s="28"/>
      <c r="C487" s="28"/>
      <c r="D487" s="28"/>
      <c r="E487" s="28"/>
      <c r="F487" s="28"/>
      <c r="G487" s="29"/>
      <c r="H487" s="29"/>
      <c r="I487" s="29"/>
      <c r="J487" s="30"/>
      <c r="K487" s="30"/>
      <c r="L487" s="30"/>
      <c r="M487" s="30"/>
      <c r="N487" s="30"/>
      <c r="O487" s="30"/>
      <c r="P487" s="30"/>
      <c r="Q487" s="29"/>
      <c r="S487" s="29"/>
    </row>
    <row r="488" spans="1:19" x14ac:dyDescent="0.25">
      <c r="A488" s="10"/>
      <c r="B488" s="28"/>
      <c r="C488" s="28"/>
      <c r="D488" s="28"/>
      <c r="E488" s="28"/>
      <c r="F488" s="28"/>
      <c r="G488" s="29"/>
      <c r="H488" s="29"/>
      <c r="I488" s="29"/>
      <c r="J488" s="30"/>
      <c r="K488" s="30"/>
      <c r="L488" s="30"/>
      <c r="M488" s="30"/>
      <c r="N488" s="30"/>
      <c r="O488" s="30"/>
      <c r="P488" s="30"/>
      <c r="Q488" s="29"/>
      <c r="S488" s="29"/>
    </row>
    <row r="489" spans="1:19" x14ac:dyDescent="0.25">
      <c r="A489" s="10"/>
      <c r="B489" s="28"/>
      <c r="C489" s="28"/>
      <c r="D489" s="28"/>
      <c r="E489" s="28"/>
      <c r="F489" s="28"/>
      <c r="G489" s="29"/>
      <c r="H489" s="29"/>
      <c r="I489" s="29"/>
      <c r="J489" s="30"/>
      <c r="K489" s="30"/>
      <c r="L489" s="30"/>
      <c r="M489" s="30"/>
      <c r="N489" s="30"/>
      <c r="O489" s="30"/>
      <c r="P489" s="30"/>
      <c r="Q489" s="29"/>
      <c r="S489" s="29"/>
    </row>
    <row r="490" spans="1:19" x14ac:dyDescent="0.25">
      <c r="A490" s="10"/>
      <c r="B490" s="28"/>
      <c r="C490" s="28"/>
      <c r="D490" s="28"/>
      <c r="E490" s="28"/>
      <c r="F490" s="28"/>
      <c r="G490" s="29"/>
      <c r="H490" s="29"/>
      <c r="I490" s="29"/>
      <c r="J490" s="30"/>
      <c r="K490" s="30"/>
      <c r="L490" s="30"/>
      <c r="M490" s="30"/>
      <c r="N490" s="30"/>
      <c r="O490" s="30"/>
      <c r="P490" s="30"/>
      <c r="Q490" s="29"/>
      <c r="S490" s="29"/>
    </row>
    <row r="491" spans="1:19" x14ac:dyDescent="0.25">
      <c r="A491" s="10"/>
      <c r="B491" s="28"/>
      <c r="C491" s="28"/>
      <c r="D491" s="28"/>
      <c r="E491" s="28"/>
      <c r="F491" s="28"/>
      <c r="G491" s="29"/>
      <c r="H491" s="29"/>
      <c r="I491" s="29"/>
      <c r="J491" s="30"/>
      <c r="K491" s="30"/>
      <c r="L491" s="30"/>
      <c r="M491" s="30"/>
      <c r="N491" s="30"/>
      <c r="O491" s="30"/>
      <c r="P491" s="30"/>
      <c r="Q491" s="29"/>
      <c r="S491" s="29"/>
    </row>
    <row r="492" spans="1:19" x14ac:dyDescent="0.25">
      <c r="A492" s="10"/>
      <c r="B492" s="28"/>
      <c r="C492" s="28"/>
      <c r="D492" s="28"/>
      <c r="E492" s="28"/>
      <c r="F492" s="28"/>
      <c r="G492" s="29"/>
      <c r="H492" s="29"/>
      <c r="I492" s="29"/>
      <c r="J492" s="30"/>
      <c r="K492" s="30"/>
      <c r="L492" s="30"/>
      <c r="M492" s="30"/>
      <c r="N492" s="30"/>
      <c r="O492" s="30"/>
      <c r="P492" s="30"/>
      <c r="Q492" s="29"/>
      <c r="S492" s="29"/>
    </row>
    <row r="493" spans="1:19" x14ac:dyDescent="0.25">
      <c r="A493" s="10"/>
      <c r="B493" s="28"/>
      <c r="C493" s="28"/>
      <c r="D493" s="28"/>
      <c r="E493" s="28"/>
      <c r="F493" s="28"/>
      <c r="G493" s="29"/>
      <c r="H493" s="29"/>
      <c r="I493" s="29"/>
      <c r="J493" s="30"/>
      <c r="K493" s="30"/>
      <c r="L493" s="30"/>
      <c r="M493" s="30"/>
      <c r="N493" s="30"/>
      <c r="O493" s="30"/>
      <c r="P493" s="30"/>
      <c r="Q493" s="29"/>
      <c r="S493" s="29"/>
    </row>
    <row r="494" spans="1:19" x14ac:dyDescent="0.25">
      <c r="A494" s="10"/>
      <c r="B494" s="28"/>
      <c r="C494" s="28"/>
      <c r="D494" s="28"/>
      <c r="E494" s="28"/>
      <c r="F494" s="28"/>
      <c r="G494" s="29"/>
      <c r="H494" s="29"/>
      <c r="I494" s="29"/>
      <c r="J494" s="30"/>
      <c r="K494" s="30"/>
      <c r="L494" s="30"/>
      <c r="M494" s="30"/>
      <c r="N494" s="30"/>
      <c r="O494" s="30"/>
      <c r="P494" s="30"/>
      <c r="Q494" s="29"/>
      <c r="S494" s="29"/>
    </row>
    <row r="495" spans="1:19" x14ac:dyDescent="0.25">
      <c r="A495" s="10"/>
      <c r="B495" s="28"/>
      <c r="C495" s="28"/>
      <c r="D495" s="28"/>
      <c r="E495" s="28"/>
      <c r="F495" s="28"/>
      <c r="G495" s="29"/>
      <c r="H495" s="29"/>
      <c r="I495" s="29"/>
      <c r="J495" s="30"/>
      <c r="K495" s="30"/>
      <c r="L495" s="30"/>
      <c r="M495" s="30"/>
      <c r="N495" s="30"/>
      <c r="O495" s="30"/>
      <c r="P495" s="30"/>
      <c r="Q495" s="29"/>
      <c r="S495" s="29"/>
    </row>
    <row r="496" spans="1:19" x14ac:dyDescent="0.25">
      <c r="A496" s="10"/>
      <c r="B496" s="28"/>
      <c r="C496" s="28"/>
      <c r="D496" s="28"/>
      <c r="E496" s="28"/>
      <c r="F496" s="28"/>
      <c r="G496" s="29"/>
      <c r="H496" s="29"/>
      <c r="I496" s="29"/>
      <c r="J496" s="30"/>
      <c r="K496" s="30"/>
      <c r="L496" s="30"/>
      <c r="M496" s="30"/>
      <c r="N496" s="30"/>
      <c r="O496" s="30"/>
      <c r="P496" s="30"/>
      <c r="Q496" s="29"/>
      <c r="S496" s="29"/>
    </row>
    <row r="497" spans="1:19" x14ac:dyDescent="0.25">
      <c r="A497" s="10"/>
      <c r="B497" s="28"/>
      <c r="C497" s="28"/>
      <c r="D497" s="28"/>
      <c r="E497" s="28"/>
      <c r="F497" s="28"/>
      <c r="G497" s="29"/>
      <c r="H497" s="29"/>
      <c r="I497" s="29"/>
      <c r="J497" s="30"/>
      <c r="K497" s="30"/>
      <c r="L497" s="30"/>
      <c r="M497" s="30"/>
      <c r="N497" s="30"/>
      <c r="O497" s="30"/>
      <c r="P497" s="30"/>
      <c r="Q497" s="29"/>
      <c r="S497" s="29"/>
    </row>
    <row r="498" spans="1:19" x14ac:dyDescent="0.25">
      <c r="A498" s="10"/>
      <c r="B498" s="28"/>
      <c r="C498" s="28"/>
      <c r="D498" s="28"/>
      <c r="E498" s="28"/>
      <c r="F498" s="28"/>
      <c r="G498" s="29"/>
      <c r="H498" s="29"/>
      <c r="I498" s="29"/>
      <c r="J498" s="30"/>
      <c r="K498" s="30"/>
      <c r="L498" s="30"/>
      <c r="M498" s="30"/>
      <c r="N498" s="30"/>
      <c r="O498" s="30"/>
      <c r="P498" s="30"/>
      <c r="Q498" s="29"/>
      <c r="S498" s="29"/>
    </row>
    <row r="499" spans="1:19" x14ac:dyDescent="0.25">
      <c r="A499" s="10"/>
      <c r="B499" s="28"/>
      <c r="C499" s="28"/>
      <c r="D499" s="28"/>
      <c r="E499" s="28"/>
      <c r="F499" s="28"/>
      <c r="G499" s="29"/>
      <c r="H499" s="29"/>
      <c r="I499" s="29"/>
      <c r="J499" s="30"/>
      <c r="K499" s="30"/>
      <c r="L499" s="30"/>
      <c r="M499" s="30"/>
      <c r="N499" s="30"/>
      <c r="O499" s="30"/>
      <c r="P499" s="30"/>
      <c r="Q499" s="29"/>
      <c r="S499" s="29"/>
    </row>
    <row r="500" spans="1:19" x14ac:dyDescent="0.25">
      <c r="A500" s="10"/>
      <c r="B500" s="28"/>
      <c r="C500" s="28"/>
      <c r="D500" s="28"/>
      <c r="E500" s="28"/>
      <c r="F500" s="28"/>
      <c r="G500" s="29"/>
      <c r="H500" s="29"/>
      <c r="I500" s="29"/>
      <c r="J500" s="30"/>
      <c r="K500" s="30"/>
      <c r="L500" s="30"/>
      <c r="M500" s="30"/>
      <c r="N500" s="30"/>
      <c r="O500" s="30"/>
      <c r="P500" s="30"/>
      <c r="Q500" s="29"/>
      <c r="S500" s="29"/>
    </row>
    <row r="501" spans="1:19" x14ac:dyDescent="0.25">
      <c r="A501" s="10"/>
      <c r="B501" s="28"/>
      <c r="C501" s="28"/>
      <c r="D501" s="28"/>
      <c r="E501" s="28"/>
      <c r="F501" s="28"/>
      <c r="G501" s="29"/>
      <c r="H501" s="29"/>
      <c r="I501" s="29"/>
      <c r="J501" s="30"/>
      <c r="K501" s="30"/>
      <c r="L501" s="30"/>
      <c r="M501" s="30"/>
      <c r="N501" s="30"/>
      <c r="O501" s="30"/>
      <c r="P501" s="30"/>
      <c r="Q501" s="29"/>
      <c r="S501" s="29"/>
    </row>
    <row r="502" spans="1:19" x14ac:dyDescent="0.25">
      <c r="A502" s="10"/>
      <c r="B502" s="28"/>
      <c r="C502" s="28"/>
      <c r="D502" s="28"/>
      <c r="E502" s="28"/>
      <c r="F502" s="28"/>
      <c r="G502" s="29"/>
      <c r="H502" s="29"/>
      <c r="I502" s="29"/>
      <c r="J502" s="30"/>
      <c r="K502" s="30"/>
      <c r="L502" s="30"/>
      <c r="M502" s="30"/>
      <c r="N502" s="30"/>
      <c r="O502" s="30"/>
      <c r="P502" s="30"/>
      <c r="Q502" s="29"/>
      <c r="S502" s="29"/>
    </row>
    <row r="503" spans="1:19" x14ac:dyDescent="0.25">
      <c r="F503" s="30"/>
      <c r="J503" s="35"/>
    </row>
    <row r="504" spans="1:19" x14ac:dyDescent="0.25">
      <c r="F504" s="30"/>
      <c r="J504" s="35"/>
    </row>
    <row r="505" spans="1:19" x14ac:dyDescent="0.25">
      <c r="F505" s="30"/>
      <c r="J505" s="35"/>
    </row>
    <row r="506" spans="1:19" x14ac:dyDescent="0.25">
      <c r="F506" s="30"/>
      <c r="J506" s="35"/>
    </row>
    <row r="507" spans="1:19" x14ac:dyDescent="0.25">
      <c r="F507" s="30"/>
      <c r="J507" s="35"/>
    </row>
    <row r="508" spans="1:19" x14ac:dyDescent="0.25">
      <c r="F508" s="30"/>
      <c r="J508" s="35"/>
    </row>
    <row r="509" spans="1:19" x14ac:dyDescent="0.25">
      <c r="F509" s="30"/>
      <c r="J509" s="35"/>
    </row>
    <row r="510" spans="1:19" x14ac:dyDescent="0.25">
      <c r="F510" s="30"/>
      <c r="J510" s="35"/>
    </row>
    <row r="511" spans="1:19" x14ac:dyDescent="0.25">
      <c r="F511" s="30"/>
      <c r="J511" s="35"/>
    </row>
    <row r="512" spans="1:19" x14ac:dyDescent="0.25">
      <c r="F512" s="30"/>
      <c r="J512" s="35"/>
    </row>
    <row r="513" spans="6:10" x14ac:dyDescent="0.25">
      <c r="F513" s="30"/>
      <c r="J513" s="35"/>
    </row>
    <row r="514" spans="6:10" x14ac:dyDescent="0.25">
      <c r="F514" s="30"/>
      <c r="J514" s="35"/>
    </row>
    <row r="515" spans="6:10" x14ac:dyDescent="0.25">
      <c r="F515" s="30"/>
      <c r="J515" s="35"/>
    </row>
    <row r="516" spans="6:10" x14ac:dyDescent="0.25">
      <c r="F516" s="30"/>
      <c r="J516" s="35"/>
    </row>
    <row r="517" spans="6:10" x14ac:dyDescent="0.25">
      <c r="F517" s="30"/>
      <c r="J517" s="35"/>
    </row>
    <row r="518" spans="6:10" x14ac:dyDescent="0.25">
      <c r="F518" s="30"/>
      <c r="J518" s="35"/>
    </row>
    <row r="519" spans="6:10" x14ac:dyDescent="0.25">
      <c r="F519" s="30"/>
      <c r="J519" s="35"/>
    </row>
    <row r="520" spans="6:10" x14ac:dyDescent="0.25">
      <c r="F520" s="30"/>
      <c r="J520" s="35"/>
    </row>
    <row r="521" spans="6:10" x14ac:dyDescent="0.25">
      <c r="F521" s="30"/>
      <c r="J521" s="35"/>
    </row>
    <row r="522" spans="6:10" x14ac:dyDescent="0.25">
      <c r="F522" s="30"/>
      <c r="J522" s="35"/>
    </row>
    <row r="523" spans="6:10" x14ac:dyDescent="0.25">
      <c r="F523" s="30"/>
      <c r="J523" s="35"/>
    </row>
    <row r="524" spans="6:10" x14ac:dyDescent="0.25">
      <c r="F524" s="30"/>
      <c r="J524" s="35"/>
    </row>
    <row r="525" spans="6:10" x14ac:dyDescent="0.25">
      <c r="F525" s="30"/>
      <c r="J525" s="35"/>
    </row>
    <row r="526" spans="6:10" x14ac:dyDescent="0.25">
      <c r="F526" s="30"/>
      <c r="J526" s="35"/>
    </row>
    <row r="527" spans="6:10" x14ac:dyDescent="0.25">
      <c r="F527" s="30"/>
      <c r="J527" s="35"/>
    </row>
    <row r="528" spans="6:10" x14ac:dyDescent="0.25">
      <c r="F528" s="30"/>
      <c r="J528" s="35"/>
    </row>
    <row r="529" spans="6:10" x14ac:dyDescent="0.25">
      <c r="F529" s="30"/>
      <c r="J529" s="35"/>
    </row>
    <row r="530" spans="6:10" x14ac:dyDescent="0.25">
      <c r="F530" s="30"/>
      <c r="J530" s="35"/>
    </row>
    <row r="531" spans="6:10" x14ac:dyDescent="0.25">
      <c r="F531" s="30"/>
      <c r="J531" s="35"/>
    </row>
    <row r="532" spans="6:10" x14ac:dyDescent="0.25">
      <c r="F532" s="30"/>
      <c r="J532" s="35"/>
    </row>
    <row r="533" spans="6:10" x14ac:dyDescent="0.25">
      <c r="F533" s="30"/>
      <c r="J533" s="35"/>
    </row>
    <row r="534" spans="6:10" x14ac:dyDescent="0.25">
      <c r="F534" s="30"/>
      <c r="J534" s="35"/>
    </row>
    <row r="535" spans="6:10" x14ac:dyDescent="0.25">
      <c r="F535" s="30"/>
      <c r="J535" s="35"/>
    </row>
    <row r="536" spans="6:10" x14ac:dyDescent="0.25">
      <c r="F536" s="30"/>
      <c r="J536" s="35"/>
    </row>
    <row r="537" spans="6:10" x14ac:dyDescent="0.25">
      <c r="F537" s="30"/>
      <c r="J537" s="35"/>
    </row>
    <row r="538" spans="6:10" x14ac:dyDescent="0.25">
      <c r="F538" s="30"/>
      <c r="J538" s="35"/>
    </row>
    <row r="539" spans="6:10" x14ac:dyDescent="0.25">
      <c r="F539" s="30"/>
      <c r="J539" s="35"/>
    </row>
    <row r="540" spans="6:10" x14ac:dyDescent="0.25">
      <c r="F540" s="30"/>
      <c r="J540" s="35"/>
    </row>
    <row r="541" spans="6:10" x14ac:dyDescent="0.25">
      <c r="F541" s="30"/>
      <c r="J541" s="35"/>
    </row>
    <row r="542" spans="6:10" x14ac:dyDescent="0.25">
      <c r="F542" s="30"/>
      <c r="J542" s="35"/>
    </row>
    <row r="543" spans="6:10" x14ac:dyDescent="0.25">
      <c r="F543" s="30"/>
      <c r="J543" s="35"/>
    </row>
    <row r="544" spans="6:10" x14ac:dyDescent="0.25">
      <c r="F544" s="30"/>
      <c r="J544" s="35"/>
    </row>
    <row r="545" spans="6:10" x14ac:dyDescent="0.25">
      <c r="F545" s="30"/>
      <c r="J545" s="35"/>
    </row>
    <row r="546" spans="6:10" x14ac:dyDescent="0.25">
      <c r="F546" s="30"/>
      <c r="J546" s="35"/>
    </row>
    <row r="547" spans="6:10" x14ac:dyDescent="0.25">
      <c r="F547" s="30"/>
      <c r="J547" s="35"/>
    </row>
    <row r="548" spans="6:10" x14ac:dyDescent="0.25">
      <c r="F548" s="30"/>
      <c r="J548" s="35"/>
    </row>
    <row r="549" spans="6:10" x14ac:dyDescent="0.25">
      <c r="F549" s="30"/>
      <c r="J549" s="35"/>
    </row>
    <row r="550" spans="6:10" x14ac:dyDescent="0.25">
      <c r="F550" s="30"/>
      <c r="J550" s="35"/>
    </row>
    <row r="551" spans="6:10" x14ac:dyDescent="0.25">
      <c r="F551" s="30"/>
      <c r="J551" s="35"/>
    </row>
    <row r="552" spans="6:10" x14ac:dyDescent="0.25">
      <c r="F552" s="30"/>
      <c r="J552" s="35"/>
    </row>
    <row r="553" spans="6:10" x14ac:dyDescent="0.25">
      <c r="F553" s="30"/>
      <c r="J553" s="35"/>
    </row>
    <row r="554" spans="6:10" x14ac:dyDescent="0.25">
      <c r="F554" s="30"/>
      <c r="J554" s="35"/>
    </row>
    <row r="555" spans="6:10" x14ac:dyDescent="0.25">
      <c r="F555" s="30"/>
      <c r="J555" s="35"/>
    </row>
    <row r="556" spans="6:10" x14ac:dyDescent="0.25">
      <c r="F556" s="30"/>
      <c r="J556" s="35"/>
    </row>
    <row r="557" spans="6:10" x14ac:dyDescent="0.25">
      <c r="F557" s="30"/>
      <c r="J557" s="35"/>
    </row>
    <row r="558" spans="6:10" x14ac:dyDescent="0.25">
      <c r="F558" s="30"/>
      <c r="J558" s="35"/>
    </row>
    <row r="559" spans="6:10" x14ac:dyDescent="0.25">
      <c r="F559" s="30"/>
      <c r="J559" s="35"/>
    </row>
    <row r="560" spans="6:10" x14ac:dyDescent="0.25">
      <c r="F560" s="30"/>
      <c r="J560" s="35"/>
    </row>
    <row r="561" spans="6:10" x14ac:dyDescent="0.25">
      <c r="F561" s="30"/>
      <c r="J561" s="35"/>
    </row>
    <row r="562" spans="6:10" x14ac:dyDescent="0.25">
      <c r="F562" s="30"/>
      <c r="J562" s="35"/>
    </row>
    <row r="563" spans="6:10" x14ac:dyDescent="0.25">
      <c r="F563" s="30"/>
      <c r="J563" s="35"/>
    </row>
    <row r="564" spans="6:10" x14ac:dyDescent="0.25">
      <c r="F564" s="30"/>
      <c r="J564" s="35"/>
    </row>
    <row r="565" spans="6:10" x14ac:dyDescent="0.25">
      <c r="F565" s="30"/>
      <c r="J565" s="35"/>
    </row>
    <row r="566" spans="6:10" x14ac:dyDescent="0.25">
      <c r="F566" s="30"/>
      <c r="J566" s="35"/>
    </row>
    <row r="567" spans="6:10" x14ac:dyDescent="0.25">
      <c r="F567" s="30"/>
      <c r="J567" s="35"/>
    </row>
    <row r="568" spans="6:10" x14ac:dyDescent="0.25">
      <c r="F568" s="30"/>
      <c r="J568" s="35"/>
    </row>
    <row r="569" spans="6:10" x14ac:dyDescent="0.25">
      <c r="F569" s="30"/>
      <c r="J569" s="35"/>
    </row>
    <row r="570" spans="6:10" x14ac:dyDescent="0.25">
      <c r="F570" s="30"/>
      <c r="J570" s="35"/>
    </row>
    <row r="571" spans="6:10" x14ac:dyDescent="0.25">
      <c r="F571" s="30"/>
      <c r="J571" s="35"/>
    </row>
    <row r="572" spans="6:10" x14ac:dyDescent="0.25">
      <c r="F572" s="30"/>
      <c r="J572" s="35"/>
    </row>
    <row r="573" spans="6:10" x14ac:dyDescent="0.25">
      <c r="F573" s="30"/>
      <c r="J573" s="35"/>
    </row>
    <row r="574" spans="6:10" x14ac:dyDescent="0.25">
      <c r="F574" s="30"/>
      <c r="J574" s="35"/>
    </row>
    <row r="575" spans="6:10" x14ac:dyDescent="0.25">
      <c r="F575" s="30"/>
      <c r="J575" s="35"/>
    </row>
    <row r="576" spans="6:10" x14ac:dyDescent="0.25">
      <c r="F576" s="30"/>
      <c r="J576" s="35"/>
    </row>
    <row r="577" spans="6:10" x14ac:dyDescent="0.25">
      <c r="F577" s="30"/>
      <c r="J577" s="35"/>
    </row>
    <row r="578" spans="6:10" x14ac:dyDescent="0.25">
      <c r="F578" s="30"/>
      <c r="J578" s="35"/>
    </row>
    <row r="579" spans="6:10" x14ac:dyDescent="0.25">
      <c r="F579" s="30"/>
      <c r="J579" s="35"/>
    </row>
    <row r="580" spans="6:10" x14ac:dyDescent="0.25">
      <c r="F580" s="30"/>
      <c r="J580" s="35"/>
    </row>
    <row r="581" spans="6:10" x14ac:dyDescent="0.25">
      <c r="F581" s="30"/>
      <c r="J581" s="35"/>
    </row>
    <row r="582" spans="6:10" x14ac:dyDescent="0.25">
      <c r="F582" s="30"/>
      <c r="J582" s="35"/>
    </row>
    <row r="583" spans="6:10" x14ac:dyDescent="0.25">
      <c r="F583" s="30"/>
      <c r="J583" s="35"/>
    </row>
    <row r="584" spans="6:10" x14ac:dyDescent="0.25">
      <c r="F584" s="30"/>
      <c r="J584" s="35"/>
    </row>
    <row r="585" spans="6:10" x14ac:dyDescent="0.25">
      <c r="F585" s="30"/>
      <c r="J585" s="35"/>
    </row>
    <row r="586" spans="6:10" x14ac:dyDescent="0.25">
      <c r="F586" s="30"/>
      <c r="J586" s="35"/>
    </row>
    <row r="587" spans="6:10" x14ac:dyDescent="0.25">
      <c r="F587" s="30"/>
      <c r="J587" s="35"/>
    </row>
    <row r="588" spans="6:10" x14ac:dyDescent="0.25">
      <c r="F588" s="30"/>
      <c r="J588" s="35"/>
    </row>
    <row r="589" spans="6:10" x14ac:dyDescent="0.25">
      <c r="F589" s="30"/>
      <c r="J589" s="35"/>
    </row>
    <row r="590" spans="6:10" x14ac:dyDescent="0.25">
      <c r="F590" s="30"/>
      <c r="J590" s="35"/>
    </row>
    <row r="591" spans="6:10" x14ac:dyDescent="0.25">
      <c r="F591" s="30"/>
      <c r="J591" s="35"/>
    </row>
    <row r="592" spans="6:10" x14ac:dyDescent="0.25">
      <c r="F592" s="30"/>
      <c r="J592" s="35"/>
    </row>
    <row r="593" spans="6:10" x14ac:dyDescent="0.25">
      <c r="F593" s="30"/>
      <c r="J593" s="35"/>
    </row>
    <row r="594" spans="6:10" x14ac:dyDescent="0.25">
      <c r="F594" s="30"/>
      <c r="J594" s="35"/>
    </row>
    <row r="595" spans="6:10" x14ac:dyDescent="0.25">
      <c r="F595" s="30"/>
      <c r="J595" s="35"/>
    </row>
    <row r="596" spans="6:10" x14ac:dyDescent="0.25">
      <c r="F596" s="30"/>
      <c r="J596" s="35"/>
    </row>
    <row r="597" spans="6:10" x14ac:dyDescent="0.25">
      <c r="F597" s="30"/>
      <c r="J597" s="35"/>
    </row>
    <row r="598" spans="6:10" x14ac:dyDescent="0.25">
      <c r="F598" s="30"/>
      <c r="J598" s="35"/>
    </row>
    <row r="599" spans="6:10" x14ac:dyDescent="0.25">
      <c r="F599" s="30"/>
      <c r="J599" s="35"/>
    </row>
    <row r="600" spans="6:10" x14ac:dyDescent="0.25">
      <c r="F600" s="30"/>
    </row>
    <row r="601" spans="6:10" x14ac:dyDescent="0.25">
      <c r="F601" s="30"/>
    </row>
    <row r="602" spans="6:10" x14ac:dyDescent="0.25">
      <c r="F602" s="30"/>
    </row>
    <row r="603" spans="6:10" x14ac:dyDescent="0.25">
      <c r="F603" s="30"/>
    </row>
    <row r="604" spans="6:10" x14ac:dyDescent="0.25">
      <c r="F604" s="30"/>
    </row>
    <row r="605" spans="6:10" x14ac:dyDescent="0.25">
      <c r="F605" s="30"/>
    </row>
    <row r="606" spans="6:10" x14ac:dyDescent="0.25">
      <c r="F606" s="30"/>
    </row>
    <row r="607" spans="6:10" x14ac:dyDescent="0.25">
      <c r="F607" s="30"/>
    </row>
    <row r="608" spans="6:10" x14ac:dyDescent="0.25">
      <c r="F608" s="30"/>
    </row>
    <row r="609" spans="6:6" x14ac:dyDescent="0.25">
      <c r="F609" s="30"/>
    </row>
    <row r="610" spans="6:6" x14ac:dyDescent="0.25">
      <c r="F610" s="30"/>
    </row>
    <row r="611" spans="6:6" x14ac:dyDescent="0.25">
      <c r="F611" s="30"/>
    </row>
    <row r="612" spans="6:6" x14ac:dyDescent="0.25">
      <c r="F612" s="30"/>
    </row>
    <row r="613" spans="6:6" x14ac:dyDescent="0.25">
      <c r="F613" s="30"/>
    </row>
    <row r="614" spans="6:6" x14ac:dyDescent="0.25">
      <c r="F614" s="30"/>
    </row>
    <row r="615" spans="6:6" x14ac:dyDescent="0.25">
      <c r="F615" s="30"/>
    </row>
    <row r="616" spans="6:6" x14ac:dyDescent="0.25">
      <c r="F616" s="30"/>
    </row>
    <row r="617" spans="6:6" x14ac:dyDescent="0.25">
      <c r="F617" s="30"/>
    </row>
    <row r="618" spans="6:6" x14ac:dyDescent="0.25">
      <c r="F618" s="30"/>
    </row>
    <row r="619" spans="6:6" x14ac:dyDescent="0.25">
      <c r="F619" s="30"/>
    </row>
    <row r="620" spans="6:6" x14ac:dyDescent="0.25">
      <c r="F620" s="30"/>
    </row>
    <row r="621" spans="6:6" x14ac:dyDescent="0.25">
      <c r="F621" s="30"/>
    </row>
    <row r="622" spans="6:6" x14ac:dyDescent="0.25">
      <c r="F622" s="30"/>
    </row>
    <row r="623" spans="6:6" x14ac:dyDescent="0.25">
      <c r="F623" s="30"/>
    </row>
    <row r="624" spans="6:6" x14ac:dyDescent="0.25">
      <c r="F624" s="30"/>
    </row>
    <row r="625" spans="6:6" x14ac:dyDescent="0.25">
      <c r="F625" s="30"/>
    </row>
    <row r="626" spans="6:6" x14ac:dyDescent="0.25">
      <c r="F626" s="30"/>
    </row>
    <row r="627" spans="6:6" x14ac:dyDescent="0.25">
      <c r="F627" s="30"/>
    </row>
    <row r="628" spans="6:6" x14ac:dyDescent="0.25">
      <c r="F628" s="30"/>
    </row>
    <row r="629" spans="6:6" x14ac:dyDescent="0.25">
      <c r="F629" s="30"/>
    </row>
    <row r="630" spans="6:6" x14ac:dyDescent="0.25">
      <c r="F630" s="30"/>
    </row>
    <row r="631" spans="6:6" x14ac:dyDescent="0.25">
      <c r="F631" s="30"/>
    </row>
    <row r="632" spans="6:6" x14ac:dyDescent="0.25">
      <c r="F632" s="30"/>
    </row>
    <row r="633" spans="6:6" x14ac:dyDescent="0.25">
      <c r="F633" s="30"/>
    </row>
    <row r="634" spans="6:6" x14ac:dyDescent="0.25">
      <c r="F634" s="30"/>
    </row>
    <row r="635" spans="6:6" x14ac:dyDescent="0.25">
      <c r="F635" s="30"/>
    </row>
    <row r="636" spans="6:6" x14ac:dyDescent="0.25">
      <c r="F636" s="30"/>
    </row>
    <row r="637" spans="6:6" x14ac:dyDescent="0.25">
      <c r="F637" s="30"/>
    </row>
    <row r="638" spans="6:6" x14ac:dyDescent="0.25">
      <c r="F638" s="30"/>
    </row>
    <row r="639" spans="6:6" x14ac:dyDescent="0.25">
      <c r="F639" s="30"/>
    </row>
    <row r="640" spans="6:6" x14ac:dyDescent="0.25">
      <c r="F640" s="30"/>
    </row>
    <row r="641" spans="6:6" x14ac:dyDescent="0.25">
      <c r="F641" s="30"/>
    </row>
    <row r="642" spans="6:6" x14ac:dyDescent="0.25">
      <c r="F642" s="30"/>
    </row>
    <row r="643" spans="6:6" x14ac:dyDescent="0.25">
      <c r="F643" s="30"/>
    </row>
    <row r="644" spans="6:6" x14ac:dyDescent="0.25">
      <c r="F644" s="30"/>
    </row>
    <row r="645" spans="6:6" x14ac:dyDescent="0.25">
      <c r="F645" s="30"/>
    </row>
    <row r="646" spans="6:6" x14ac:dyDescent="0.25">
      <c r="F646" s="30"/>
    </row>
    <row r="647" spans="6:6" x14ac:dyDescent="0.25">
      <c r="F647" s="30"/>
    </row>
    <row r="648" spans="6:6" x14ac:dyDescent="0.25">
      <c r="F648" s="30"/>
    </row>
    <row r="649" spans="6:6" x14ac:dyDescent="0.25">
      <c r="F649" s="30"/>
    </row>
    <row r="650" spans="6:6" x14ac:dyDescent="0.25">
      <c r="F650" s="30"/>
    </row>
    <row r="651" spans="6:6" x14ac:dyDescent="0.25">
      <c r="F651" s="30"/>
    </row>
    <row r="652" spans="6:6" x14ac:dyDescent="0.25">
      <c r="F652" s="30"/>
    </row>
    <row r="653" spans="6:6" x14ac:dyDescent="0.25">
      <c r="F653" s="30"/>
    </row>
    <row r="654" spans="6:6" x14ac:dyDescent="0.25">
      <c r="F654" s="30"/>
    </row>
    <row r="655" spans="6:6" x14ac:dyDescent="0.25">
      <c r="F655" s="30"/>
    </row>
    <row r="656" spans="6:6" x14ac:dyDescent="0.25">
      <c r="F656" s="30"/>
    </row>
    <row r="657" spans="6:6" x14ac:dyDescent="0.25">
      <c r="F657" s="30"/>
    </row>
    <row r="658" spans="6:6" x14ac:dyDescent="0.25">
      <c r="F658" s="30"/>
    </row>
    <row r="1024" spans="6:6" x14ac:dyDescent="0.25">
      <c r="F1024" s="35" t="str">
        <f>IFERROR(VLOOKUP(E1024,ORG_LIST:TYPEORG,2,FALSE)," ")</f>
        <v xml:space="preserve"> </v>
      </c>
    </row>
    <row r="1025" spans="6:6" x14ac:dyDescent="0.25">
      <c r="F1025" s="35" t="str">
        <f>IFERROR(VLOOKUP(E1025,ORG_LIST:TYPEORG,2,FALSE)," ")</f>
        <v xml:space="preserve"> </v>
      </c>
    </row>
    <row r="1026" spans="6:6" x14ac:dyDescent="0.25">
      <c r="F1026" s="35" t="str">
        <f>IFERROR(VLOOKUP(E1026,ORG_LIST:TYPEORG,2,FALSE)," ")</f>
        <v xml:space="preserve"> </v>
      </c>
    </row>
    <row r="1027" spans="6:6" x14ac:dyDescent="0.25">
      <c r="F1027" s="35" t="str">
        <f>IFERROR(VLOOKUP(E1027,ORG_LIST:TYPEORG,2,FALSE)," ")</f>
        <v xml:space="preserve"> </v>
      </c>
    </row>
    <row r="1028" spans="6:6" x14ac:dyDescent="0.25">
      <c r="F1028" s="35" t="str">
        <f>IFERROR(VLOOKUP(E1028,ORG_LIST:TYPEORG,2,FALSE)," ")</f>
        <v xml:space="preserve"> </v>
      </c>
    </row>
    <row r="1029" spans="6:6" x14ac:dyDescent="0.25">
      <c r="F1029" s="35" t="str">
        <f>IFERROR(VLOOKUP(E1029,ORG_LIST:TYPEORG,2,FALSE)," ")</f>
        <v xml:space="preserve"> </v>
      </c>
    </row>
    <row r="1030" spans="6:6" x14ac:dyDescent="0.25">
      <c r="F1030" s="35" t="str">
        <f>IFERROR(VLOOKUP(E1030,ORG_LIST:TYPEORG,2,FALSE)," ")</f>
        <v xml:space="preserve"> </v>
      </c>
    </row>
    <row r="1031" spans="6:6" x14ac:dyDescent="0.25">
      <c r="F1031" s="35" t="str">
        <f>IFERROR(VLOOKUP(E1031,ORG_LIST:TYPEORG,2,FALSE)," ")</f>
        <v xml:space="preserve"> </v>
      </c>
    </row>
    <row r="1032" spans="6:6" x14ac:dyDescent="0.25">
      <c r="F1032" s="35" t="str">
        <f>IFERROR(VLOOKUP(E1032,ORG_LIST:TYPEORG,2,FALSE)," ")</f>
        <v xml:space="preserve"> </v>
      </c>
    </row>
    <row r="1033" spans="6:6" x14ac:dyDescent="0.25">
      <c r="F1033" s="35" t="str">
        <f>IFERROR(VLOOKUP(E1033,ORG_LIST:TYPEORG,2,FALSE)," ")</f>
        <v xml:space="preserve"> </v>
      </c>
    </row>
    <row r="1034" spans="6:6" x14ac:dyDescent="0.25">
      <c r="F1034" s="35" t="str">
        <f>IFERROR(VLOOKUP(E1034,ORG_LIST:TYPEORG,2,FALSE)," ")</f>
        <v xml:space="preserve"> </v>
      </c>
    </row>
    <row r="1035" spans="6:6" x14ac:dyDescent="0.25">
      <c r="F1035" s="35" t="str">
        <f>IFERROR(VLOOKUP(E1035,ORG_LIST:TYPEORG,2,FALSE)," ")</f>
        <v xml:space="preserve"> </v>
      </c>
    </row>
    <row r="1036" spans="6:6" x14ac:dyDescent="0.25">
      <c r="F1036" s="35" t="str">
        <f>IFERROR(VLOOKUP(E1036,ORG_LIST:TYPEORG,2,FALSE)," ")</f>
        <v xml:space="preserve"> </v>
      </c>
    </row>
    <row r="1037" spans="6:6" x14ac:dyDescent="0.25">
      <c r="F1037" s="35" t="str">
        <f>IFERROR(VLOOKUP(E1037,ORG_LIST:TYPEORG,2,FALSE)," ")</f>
        <v xml:space="preserve"> </v>
      </c>
    </row>
    <row r="1038" spans="6:6" x14ac:dyDescent="0.25">
      <c r="F1038" s="35" t="str">
        <f>IFERROR(VLOOKUP(E1038,ORG_LIST:TYPEORG,2,FALSE)," ")</f>
        <v xml:space="preserve"> </v>
      </c>
    </row>
    <row r="1039" spans="6:6" x14ac:dyDescent="0.25">
      <c r="F1039" s="35" t="str">
        <f>IFERROR(VLOOKUP(E1039,ORG_LIST:TYPEORG,2,FALSE)," ")</f>
        <v xml:space="preserve"> </v>
      </c>
    </row>
    <row r="1040" spans="6:6" x14ac:dyDescent="0.25">
      <c r="F1040" s="35" t="str">
        <f>IFERROR(VLOOKUP(E1040,ORG_LIST:TYPEORG,2,FALSE)," ")</f>
        <v xml:space="preserve"> </v>
      </c>
    </row>
    <row r="1041" spans="6:6" x14ac:dyDescent="0.25">
      <c r="F1041" s="35" t="str">
        <f>IFERROR(VLOOKUP(E1041,ORG_LIST:TYPEORG,2,FALSE)," ")</f>
        <v xml:space="preserve"> </v>
      </c>
    </row>
    <row r="1042" spans="6:6" x14ac:dyDescent="0.25">
      <c r="F1042" s="35" t="str">
        <f>IFERROR(VLOOKUP(E1042,ORG_LIST:TYPEORG,2,FALSE)," ")</f>
        <v xml:space="preserve"> </v>
      </c>
    </row>
    <row r="1043" spans="6:6" x14ac:dyDescent="0.25">
      <c r="F1043" s="35" t="str">
        <f>IFERROR(VLOOKUP(E1043,ORG_LIST:TYPEORG,2,FALSE)," ")</f>
        <v xml:space="preserve"> </v>
      </c>
    </row>
    <row r="1044" spans="6:6" x14ac:dyDescent="0.25">
      <c r="F1044" s="35" t="str">
        <f>IFERROR(VLOOKUP(E1044,ORG_LIST:TYPEORG,2,FALSE)," ")</f>
        <v xml:space="preserve"> </v>
      </c>
    </row>
    <row r="1045" spans="6:6" x14ac:dyDescent="0.25">
      <c r="F1045" s="35" t="str">
        <f>IFERROR(VLOOKUP(E1045,ORG_LIST:TYPEORG,2,FALSE)," ")</f>
        <v xml:space="preserve"> </v>
      </c>
    </row>
    <row r="1046" spans="6:6" x14ac:dyDescent="0.25">
      <c r="F1046" s="35" t="str">
        <f>IFERROR(VLOOKUP(E1046,ORG_LIST:TYPEORG,2,FALSE)," ")</f>
        <v xml:space="preserve"> </v>
      </c>
    </row>
    <row r="1047" spans="6:6" x14ac:dyDescent="0.25">
      <c r="F1047" s="35" t="str">
        <f>IFERROR(VLOOKUP(E1047,ORG_LIST:TYPEORG,2,FALSE)," ")</f>
        <v xml:space="preserve"> </v>
      </c>
    </row>
    <row r="1048" spans="6:6" x14ac:dyDescent="0.25">
      <c r="F1048" s="35" t="str">
        <f>IFERROR(VLOOKUP(E1048,ORG_LIST:TYPEORG,2,FALSE)," ")</f>
        <v xml:space="preserve"> </v>
      </c>
    </row>
    <row r="1049" spans="6:6" x14ac:dyDescent="0.25">
      <c r="F1049" s="35" t="str">
        <f>IFERROR(VLOOKUP(E1049,ORG_LIST:TYPEORG,2,FALSE)," ")</f>
        <v xml:space="preserve"> </v>
      </c>
    </row>
    <row r="1050" spans="6:6" x14ac:dyDescent="0.25">
      <c r="F1050" s="35" t="str">
        <f>IFERROR(VLOOKUP(E1050,ORG_LIST:TYPEORG,2,FALSE)," ")</f>
        <v xml:space="preserve"> </v>
      </c>
    </row>
    <row r="1051" spans="6:6" x14ac:dyDescent="0.25">
      <c r="F1051" s="35" t="str">
        <f>IFERROR(VLOOKUP(E1051,ORG_LIST:TYPEORG,2,FALSE)," ")</f>
        <v xml:space="preserve"> </v>
      </c>
    </row>
    <row r="1052" spans="6:6" x14ac:dyDescent="0.25">
      <c r="F1052" s="35" t="str">
        <f>IFERROR(VLOOKUP(E1052,ORG_LIST:TYPEORG,2,FALSE)," ")</f>
        <v xml:space="preserve"> </v>
      </c>
    </row>
    <row r="1053" spans="6:6" x14ac:dyDescent="0.25">
      <c r="F1053" s="35" t="str">
        <f>IFERROR(VLOOKUP(E1053,ORG_LIST:TYPEORG,2,FALSE)," ")</f>
        <v xml:space="preserve"> </v>
      </c>
    </row>
    <row r="1054" spans="6:6" x14ac:dyDescent="0.25">
      <c r="F1054" s="35" t="str">
        <f>IFERROR(VLOOKUP(E1054,ORG_LIST:TYPEORG,2,FALSE)," ")</f>
        <v xml:space="preserve"> </v>
      </c>
    </row>
    <row r="1055" spans="6:6" x14ac:dyDescent="0.25">
      <c r="F1055" s="35" t="str">
        <f>IFERROR(VLOOKUP(E1055,ORG_LIST:TYPEORG,2,FALSE)," ")</f>
        <v xml:space="preserve"> </v>
      </c>
    </row>
    <row r="1056" spans="6:6" x14ac:dyDescent="0.25">
      <c r="F1056" s="35" t="str">
        <f>IFERROR(VLOOKUP(E1056,ORG_LIST:TYPEORG,2,FALSE)," ")</f>
        <v xml:space="preserve"> </v>
      </c>
    </row>
    <row r="1057" spans="6:6" x14ac:dyDescent="0.25">
      <c r="F1057" s="35" t="str">
        <f>IFERROR(VLOOKUP(E1057,ORG_LIST:TYPEORG,2,FALSE)," ")</f>
        <v xml:space="preserve"> </v>
      </c>
    </row>
    <row r="1058" spans="6:6" x14ac:dyDescent="0.25">
      <c r="F1058" s="35" t="str">
        <f>IFERROR(VLOOKUP(E1058,ORG_LIST:TYPEORG,2,FALSE)," ")</f>
        <v xml:space="preserve"> </v>
      </c>
    </row>
    <row r="1059" spans="6:6" x14ac:dyDescent="0.25">
      <c r="F1059" s="35" t="str">
        <f>IFERROR(VLOOKUP(E1059,ORG_LIST:TYPEORG,2,FALSE)," ")</f>
        <v xml:space="preserve"> </v>
      </c>
    </row>
    <row r="1060" spans="6:6" x14ac:dyDescent="0.25">
      <c r="F1060" s="35" t="str">
        <f>IFERROR(VLOOKUP(E1060,ORG_LIST:TYPEORG,2,FALSE)," ")</f>
        <v xml:space="preserve"> </v>
      </c>
    </row>
    <row r="1061" spans="6:6" x14ac:dyDescent="0.25">
      <c r="F1061" s="35" t="str">
        <f>IFERROR(VLOOKUP(E1061,ORG_LIST:TYPEORG,2,FALSE)," ")</f>
        <v xml:space="preserve"> </v>
      </c>
    </row>
    <row r="1062" spans="6:6" x14ac:dyDescent="0.25">
      <c r="F1062" s="35" t="str">
        <f>IFERROR(VLOOKUP(E1062,ORG_LIST:TYPEORG,2,FALSE)," ")</f>
        <v xml:space="preserve"> </v>
      </c>
    </row>
    <row r="1063" spans="6:6" x14ac:dyDescent="0.25">
      <c r="F1063" s="35" t="str">
        <f>IFERROR(VLOOKUP(E1063,ORG_LIST:TYPEORG,2,FALSE)," ")</f>
        <v xml:space="preserve"> </v>
      </c>
    </row>
    <row r="1064" spans="6:6" x14ac:dyDescent="0.25">
      <c r="F1064" s="35" t="str">
        <f>IFERROR(VLOOKUP(E1064,ORG_LIST:TYPEORG,2,FALSE)," ")</f>
        <v xml:space="preserve"> </v>
      </c>
    </row>
    <row r="1065" spans="6:6" x14ac:dyDescent="0.25">
      <c r="F1065" s="35" t="str">
        <f>IFERROR(VLOOKUP(E1065,ORG_LIST:TYPEORG,2,FALSE)," ")</f>
        <v xml:space="preserve"> </v>
      </c>
    </row>
    <row r="1066" spans="6:6" x14ac:dyDescent="0.25">
      <c r="F1066" s="35" t="str">
        <f>IFERROR(VLOOKUP(E1066,ORG_LIST:TYPEORG,2,FALSE)," ")</f>
        <v xml:space="preserve"> </v>
      </c>
    </row>
    <row r="1067" spans="6:6" x14ac:dyDescent="0.25">
      <c r="F1067" s="35" t="str">
        <f>IFERROR(VLOOKUP(E1067,ORG_LIST:TYPEORG,2,FALSE)," ")</f>
        <v xml:space="preserve"> </v>
      </c>
    </row>
    <row r="1068" spans="6:6" x14ac:dyDescent="0.25">
      <c r="F1068" s="35" t="str">
        <f>IFERROR(VLOOKUP(E1068,ORG_LIST:TYPEORG,2,FALSE)," ")</f>
        <v xml:space="preserve"> </v>
      </c>
    </row>
    <row r="1069" spans="6:6" x14ac:dyDescent="0.25">
      <c r="F1069" s="35" t="str">
        <f>IFERROR(VLOOKUP(E1069,ORG_LIST:TYPEORG,2,FALSE)," ")</f>
        <v xml:space="preserve"> </v>
      </c>
    </row>
    <row r="1070" spans="6:6" x14ac:dyDescent="0.25">
      <c r="F1070" s="35" t="str">
        <f>IFERROR(VLOOKUP(E1070,ORG_LIST:TYPEORG,2,FALSE)," ")</f>
        <v xml:space="preserve"> </v>
      </c>
    </row>
    <row r="1071" spans="6:6" x14ac:dyDescent="0.25">
      <c r="F1071" s="35" t="str">
        <f>IFERROR(VLOOKUP(E1071,ORG_LIST:TYPEORG,2,FALSE)," ")</f>
        <v xml:space="preserve"> </v>
      </c>
    </row>
    <row r="1072" spans="6:6" x14ac:dyDescent="0.25">
      <c r="F1072" s="35" t="str">
        <f>IFERROR(VLOOKUP(E1072,ORG_LIST:TYPEORG,2,FALSE)," ")</f>
        <v xml:space="preserve"> </v>
      </c>
    </row>
    <row r="1073" spans="6:6" x14ac:dyDescent="0.25">
      <c r="F1073" s="35" t="str">
        <f>IFERROR(VLOOKUP(E1073,ORG_LIST:TYPEORG,2,FALSE)," ")</f>
        <v xml:space="preserve"> </v>
      </c>
    </row>
    <row r="1074" spans="6:6" x14ac:dyDescent="0.25">
      <c r="F1074" s="35" t="str">
        <f>IFERROR(VLOOKUP(E1074,ORG_LIST:TYPEORG,2,FALSE)," ")</f>
        <v xml:space="preserve"> </v>
      </c>
    </row>
    <row r="1075" spans="6:6" x14ac:dyDescent="0.25">
      <c r="F1075" s="35" t="str">
        <f>IFERROR(VLOOKUP(E1075,ORG_LIST:TYPEORG,2,FALSE)," ")</f>
        <v xml:space="preserve"> </v>
      </c>
    </row>
    <row r="1076" spans="6:6" x14ac:dyDescent="0.25">
      <c r="F1076" s="35" t="str">
        <f>IFERROR(VLOOKUP(E1076,ORG_LIST:TYPEORG,2,FALSE)," ")</f>
        <v xml:space="preserve"> </v>
      </c>
    </row>
    <row r="1077" spans="6:6" x14ac:dyDescent="0.25">
      <c r="F1077" s="35" t="str">
        <f>IFERROR(VLOOKUP(E1077,ORG_LIST:TYPEORG,2,FALSE)," ")</f>
        <v xml:space="preserve"> </v>
      </c>
    </row>
    <row r="1078" spans="6:6" x14ac:dyDescent="0.25">
      <c r="F1078" s="35" t="str">
        <f>IFERROR(VLOOKUP(E1078,ORG_LIST:TYPEORG,2,FALSE)," ")</f>
        <v xml:space="preserve"> </v>
      </c>
    </row>
    <row r="1079" spans="6:6" x14ac:dyDescent="0.25">
      <c r="F1079" s="35" t="str">
        <f>IFERROR(VLOOKUP(E1079,ORG_LIST:TYPEORG,2,FALSE)," ")</f>
        <v xml:space="preserve"> </v>
      </c>
    </row>
    <row r="1080" spans="6:6" x14ac:dyDescent="0.25">
      <c r="F1080" s="35" t="str">
        <f>IFERROR(VLOOKUP(E1080,ORG_LIST:TYPEORG,2,FALSE)," ")</f>
        <v xml:space="preserve"> </v>
      </c>
    </row>
    <row r="1081" spans="6:6" x14ac:dyDescent="0.25">
      <c r="F1081" s="35" t="str">
        <f>IFERROR(VLOOKUP(E1081,ORG_LIST:TYPEORG,2,FALSE)," ")</f>
        <v xml:space="preserve"> </v>
      </c>
    </row>
    <row r="1082" spans="6:6" x14ac:dyDescent="0.25">
      <c r="F1082" s="35" t="str">
        <f>IFERROR(VLOOKUP(E1082,ORG_LIST:TYPEORG,2,FALSE)," ")</f>
        <v xml:space="preserve"> </v>
      </c>
    </row>
    <row r="1083" spans="6:6" x14ac:dyDescent="0.25">
      <c r="F1083" s="35" t="str">
        <f>IFERROR(VLOOKUP(E1083,ORG_LIST:TYPEORG,2,FALSE)," ")</f>
        <v xml:space="preserve"> </v>
      </c>
    </row>
    <row r="1084" spans="6:6" x14ac:dyDescent="0.25">
      <c r="F1084" s="35" t="str">
        <f>IFERROR(VLOOKUP(E1084,ORG_LIST:TYPEORG,2,FALSE)," ")</f>
        <v xml:space="preserve"> </v>
      </c>
    </row>
    <row r="1085" spans="6:6" x14ac:dyDescent="0.25">
      <c r="F1085" s="35" t="str">
        <f>IFERROR(VLOOKUP(E1085,ORG_LIST:TYPEORG,2,FALSE)," ")</f>
        <v xml:space="preserve"> </v>
      </c>
    </row>
    <row r="1086" spans="6:6" x14ac:dyDescent="0.25">
      <c r="F1086" s="35" t="str">
        <f>IFERROR(VLOOKUP(E1086,ORG_LIST:TYPEORG,2,FALSE)," ")</f>
        <v xml:space="preserve"> </v>
      </c>
    </row>
    <row r="1087" spans="6:6" x14ac:dyDescent="0.25">
      <c r="F1087" s="35" t="str">
        <f>IFERROR(VLOOKUP(E1087,ORG_LIST:TYPEORG,2,FALSE)," ")</f>
        <v xml:space="preserve"> </v>
      </c>
    </row>
    <row r="1088" spans="6:6" x14ac:dyDescent="0.25">
      <c r="F1088" s="35" t="str">
        <f>IFERROR(VLOOKUP(E1088,ORG_LIST:TYPEORG,2,FALSE)," ")</f>
        <v xml:space="preserve"> </v>
      </c>
    </row>
    <row r="1089" spans="6:6" x14ac:dyDescent="0.25">
      <c r="F1089" s="35" t="str">
        <f>IFERROR(VLOOKUP(E1089,ORG_LIST:TYPEORG,2,FALSE)," ")</f>
        <v xml:space="preserve"> </v>
      </c>
    </row>
    <row r="1090" spans="6:6" x14ac:dyDescent="0.25">
      <c r="F1090" s="35" t="str">
        <f>IFERROR(VLOOKUP(E1090,ORG_LIST:TYPEORG,2,FALSE)," ")</f>
        <v xml:space="preserve"> </v>
      </c>
    </row>
    <row r="1091" spans="6:6" x14ac:dyDescent="0.25">
      <c r="F1091" s="35" t="str">
        <f>IFERROR(VLOOKUP(E1091,ORG_LIST:TYPEORG,2,FALSE)," ")</f>
        <v xml:space="preserve"> </v>
      </c>
    </row>
    <row r="1092" spans="6:6" x14ac:dyDescent="0.25">
      <c r="F1092" s="35" t="str">
        <f>IFERROR(VLOOKUP(E1092,ORG_LIST:TYPEORG,2,FALSE)," ")</f>
        <v xml:space="preserve"> </v>
      </c>
    </row>
    <row r="1093" spans="6:6" x14ac:dyDescent="0.25">
      <c r="F1093" s="35" t="str">
        <f>IFERROR(VLOOKUP(E1093,ORG_LIST:TYPEORG,2,FALSE)," ")</f>
        <v xml:space="preserve"> </v>
      </c>
    </row>
    <row r="1094" spans="6:6" x14ac:dyDescent="0.25">
      <c r="F1094" s="35" t="str">
        <f>IFERROR(VLOOKUP(E1094,ORG_LIST:TYPEORG,2,FALSE)," ")</f>
        <v xml:space="preserve"> </v>
      </c>
    </row>
    <row r="1095" spans="6:6" x14ac:dyDescent="0.25">
      <c r="F1095" s="35" t="str">
        <f>IFERROR(VLOOKUP(E1095,ORG_LIST:TYPEORG,2,FALSE)," ")</f>
        <v xml:space="preserve"> </v>
      </c>
    </row>
    <row r="1096" spans="6:6" x14ac:dyDescent="0.25">
      <c r="F1096" s="35" t="str">
        <f>IFERROR(VLOOKUP(E1096,ORG_LIST:TYPEORG,2,FALSE)," ")</f>
        <v xml:space="preserve"> </v>
      </c>
    </row>
    <row r="1097" spans="6:6" x14ac:dyDescent="0.25">
      <c r="F1097" s="35" t="str">
        <f>IFERROR(VLOOKUP(E1097,ORG_LIST:TYPEORG,2,FALSE)," ")</f>
        <v xml:space="preserve"> </v>
      </c>
    </row>
    <row r="1098" spans="6:6" x14ac:dyDescent="0.25">
      <c r="F1098" s="35" t="str">
        <f>IFERROR(VLOOKUP(E1098,ORG_LIST:TYPEORG,2,FALSE)," ")</f>
        <v xml:space="preserve"> </v>
      </c>
    </row>
    <row r="1099" spans="6:6" x14ac:dyDescent="0.25">
      <c r="F1099" s="35" t="str">
        <f>IFERROR(VLOOKUP(E1099,ORG_LIST:TYPEORG,2,FALSE)," ")</f>
        <v xml:space="preserve"> </v>
      </c>
    </row>
    <row r="1100" spans="6:6" x14ac:dyDescent="0.25">
      <c r="F1100" s="35" t="str">
        <f>IFERROR(VLOOKUP(E1100,ORG_LIST:TYPEORG,2,FALSE)," ")</f>
        <v xml:space="preserve"> </v>
      </c>
    </row>
    <row r="1101" spans="6:6" x14ac:dyDescent="0.25">
      <c r="F1101" s="35" t="str">
        <f>IFERROR(VLOOKUP(E1101,ORG_LIST:TYPEORG,2,FALSE)," ")</f>
        <v xml:space="preserve"> </v>
      </c>
    </row>
    <row r="1102" spans="6:6" x14ac:dyDescent="0.25">
      <c r="F1102" s="35" t="str">
        <f>IFERROR(VLOOKUP(E1102,ORG_LIST:TYPEORG,2,FALSE)," ")</f>
        <v xml:space="preserve"> </v>
      </c>
    </row>
    <row r="1103" spans="6:6" x14ac:dyDescent="0.25">
      <c r="F1103" s="35" t="str">
        <f>IFERROR(VLOOKUP(E1103,ORG_LIST:TYPEORG,2,FALSE)," ")</f>
        <v xml:space="preserve"> </v>
      </c>
    </row>
    <row r="1104" spans="6:6" x14ac:dyDescent="0.25">
      <c r="F1104" s="35" t="str">
        <f>IFERROR(VLOOKUP(E1104,ORG_LIST:TYPEORG,2,FALSE)," ")</f>
        <v xml:space="preserve"> </v>
      </c>
    </row>
    <row r="1105" spans="6:6" x14ac:dyDescent="0.25">
      <c r="F1105" s="35" t="str">
        <f>IFERROR(VLOOKUP(E1105,ORG_LIST:TYPEORG,2,FALSE)," ")</f>
        <v xml:space="preserve"> </v>
      </c>
    </row>
    <row r="1106" spans="6:6" x14ac:dyDescent="0.25">
      <c r="F1106" s="35" t="str">
        <f>IFERROR(VLOOKUP(E1106,ORG_LIST:TYPEORG,2,FALSE)," ")</f>
        <v xml:space="preserve"> </v>
      </c>
    </row>
    <row r="1107" spans="6:6" x14ac:dyDescent="0.25">
      <c r="F1107" s="35" t="str">
        <f>IFERROR(VLOOKUP(E1107,ORG_LIST:TYPEORG,2,FALSE)," ")</f>
        <v xml:space="preserve"> </v>
      </c>
    </row>
    <row r="1108" spans="6:6" x14ac:dyDescent="0.25">
      <c r="F1108" s="35" t="str">
        <f>IFERROR(VLOOKUP(E1108,ORG_LIST:TYPEORG,2,FALSE)," ")</f>
        <v xml:space="preserve"> </v>
      </c>
    </row>
    <row r="1109" spans="6:6" x14ac:dyDescent="0.25">
      <c r="F1109" s="35" t="str">
        <f>IFERROR(VLOOKUP(E1109,ORG_LIST:TYPEORG,2,FALSE)," ")</f>
        <v xml:space="preserve"> </v>
      </c>
    </row>
    <row r="1110" spans="6:6" x14ac:dyDescent="0.25">
      <c r="F1110" s="35" t="str">
        <f>IFERROR(VLOOKUP(E1110,ORG_LIST:TYPEORG,2,FALSE)," ")</f>
        <v xml:space="preserve"> </v>
      </c>
    </row>
    <row r="1111" spans="6:6" x14ac:dyDescent="0.25">
      <c r="F1111" s="35" t="str">
        <f>IFERROR(VLOOKUP(E1111,ORG_LIST:TYPEORG,2,FALSE)," ")</f>
        <v xml:space="preserve"> </v>
      </c>
    </row>
    <row r="1112" spans="6:6" x14ac:dyDescent="0.25">
      <c r="F1112" s="35" t="str">
        <f>IFERROR(VLOOKUP(E1112,ORG_LIST:TYPEORG,2,FALSE)," ")</f>
        <v xml:space="preserve"> </v>
      </c>
    </row>
    <row r="1113" spans="6:6" x14ac:dyDescent="0.25">
      <c r="F1113" s="35" t="str">
        <f>IFERROR(VLOOKUP(E1113,ORG_LIST:TYPEORG,2,FALSE)," ")</f>
        <v xml:space="preserve"> </v>
      </c>
    </row>
    <row r="1114" spans="6:6" x14ac:dyDescent="0.25">
      <c r="F1114" s="35" t="str">
        <f>IFERROR(VLOOKUP(E1114,ORG_LIST:TYPEORG,2,FALSE)," ")</f>
        <v xml:space="preserve"> </v>
      </c>
    </row>
    <row r="1115" spans="6:6" x14ac:dyDescent="0.25">
      <c r="F1115" s="35" t="str">
        <f>IFERROR(VLOOKUP(E1115,ORG_LIST:TYPEORG,2,FALSE)," ")</f>
        <v xml:space="preserve"> </v>
      </c>
    </row>
    <row r="1116" spans="6:6" x14ac:dyDescent="0.25">
      <c r="F1116" s="35" t="str">
        <f>IFERROR(VLOOKUP(E1116,ORG_LIST:TYPEORG,2,FALSE)," ")</f>
        <v xml:space="preserve"> </v>
      </c>
    </row>
    <row r="1117" spans="6:6" x14ac:dyDescent="0.25">
      <c r="F1117" s="35" t="str">
        <f>IFERROR(VLOOKUP(E1117,ORG_LIST:TYPEORG,2,FALSE)," ")</f>
        <v xml:space="preserve"> </v>
      </c>
    </row>
    <row r="1118" spans="6:6" x14ac:dyDescent="0.25">
      <c r="F1118" s="35" t="str">
        <f>IFERROR(VLOOKUP(E1118,ORG_LIST:TYPEORG,2,FALSE)," ")</f>
        <v xml:space="preserve"> </v>
      </c>
    </row>
    <row r="1119" spans="6:6" x14ac:dyDescent="0.25">
      <c r="F1119" s="35" t="str">
        <f>IFERROR(VLOOKUP(E1119,ORG_LIST:TYPEORG,2,FALSE)," ")</f>
        <v xml:space="preserve"> </v>
      </c>
    </row>
    <row r="1120" spans="6:6" x14ac:dyDescent="0.25">
      <c r="F1120" s="35" t="str">
        <f>IFERROR(VLOOKUP(E1120,ORG_LIST:TYPEORG,2,FALSE)," ")</f>
        <v xml:space="preserve"> </v>
      </c>
    </row>
    <row r="1121" spans="6:6" x14ac:dyDescent="0.25">
      <c r="F1121" s="35" t="str">
        <f>IFERROR(VLOOKUP(E1121,ORG_LIST:TYPEORG,2,FALSE)," ")</f>
        <v xml:space="preserve"> </v>
      </c>
    </row>
    <row r="1122" spans="6:6" x14ac:dyDescent="0.25">
      <c r="F1122" s="35" t="str">
        <f>IFERROR(VLOOKUP(E1122,ORG_LIST:TYPEORG,2,FALSE)," ")</f>
        <v xml:space="preserve"> </v>
      </c>
    </row>
    <row r="1123" spans="6:6" x14ac:dyDescent="0.25">
      <c r="F1123" s="35" t="str">
        <f>IFERROR(VLOOKUP(E1123,ORG_LIST:TYPEORG,2,FALSE)," ")</f>
        <v xml:space="preserve"> </v>
      </c>
    </row>
    <row r="1124" spans="6:6" x14ac:dyDescent="0.25">
      <c r="F1124" s="35" t="str">
        <f>IFERROR(VLOOKUP(E1124,ORG_LIST:TYPEORG,2,FALSE)," ")</f>
        <v xml:space="preserve"> </v>
      </c>
    </row>
    <row r="1125" spans="6:6" x14ac:dyDescent="0.25">
      <c r="F1125" s="35" t="str">
        <f>IFERROR(VLOOKUP(E1125,ORG_LIST:TYPEORG,2,FALSE)," ")</f>
        <v xml:space="preserve"> </v>
      </c>
    </row>
    <row r="1126" spans="6:6" x14ac:dyDescent="0.25">
      <c r="F1126" s="35" t="str">
        <f>IFERROR(VLOOKUP(E1126,ORG_LIST:TYPEORG,2,FALSE)," ")</f>
        <v xml:space="preserve"> </v>
      </c>
    </row>
    <row r="1127" spans="6:6" x14ac:dyDescent="0.25">
      <c r="F1127" s="35" t="str">
        <f>IFERROR(VLOOKUP(E1127,ORG_LIST:TYPEORG,2,FALSE)," ")</f>
        <v xml:space="preserve"> </v>
      </c>
    </row>
    <row r="1128" spans="6:6" x14ac:dyDescent="0.25">
      <c r="F1128" s="35" t="str">
        <f>IFERROR(VLOOKUP(E1128,ORG_LIST:TYPEORG,2,FALSE)," ")</f>
        <v xml:space="preserve"> </v>
      </c>
    </row>
    <row r="1129" spans="6:6" x14ac:dyDescent="0.25">
      <c r="F1129" s="35" t="str">
        <f>IFERROR(VLOOKUP(E1129,ORG_LIST:TYPEORG,2,FALSE)," ")</f>
        <v xml:space="preserve"> </v>
      </c>
    </row>
    <row r="1130" spans="6:6" x14ac:dyDescent="0.25">
      <c r="F1130" s="35" t="str">
        <f>IFERROR(VLOOKUP(E1130,ORG_LIST:TYPEORG,2,FALSE)," ")</f>
        <v xml:space="preserve"> </v>
      </c>
    </row>
    <row r="1131" spans="6:6" x14ac:dyDescent="0.25">
      <c r="F1131" s="35" t="str">
        <f>IFERROR(VLOOKUP(E1131,ORG_LIST:TYPEORG,2,FALSE)," ")</f>
        <v xml:space="preserve"> </v>
      </c>
    </row>
    <row r="1132" spans="6:6" x14ac:dyDescent="0.25">
      <c r="F1132" s="35" t="str">
        <f>IFERROR(VLOOKUP(E1132,ORG_LIST:TYPEORG,2,FALSE)," ")</f>
        <v xml:space="preserve"> </v>
      </c>
    </row>
    <row r="1133" spans="6:6" x14ac:dyDescent="0.25">
      <c r="F1133" s="35" t="str">
        <f>IFERROR(VLOOKUP(E1133,ORG_LIST:TYPEORG,2,FALSE)," ")</f>
        <v xml:space="preserve"> </v>
      </c>
    </row>
    <row r="1134" spans="6:6" x14ac:dyDescent="0.25">
      <c r="F1134" s="35" t="str">
        <f>IFERROR(VLOOKUP(E1134,ORG_LIST:TYPEORG,2,FALSE)," ")</f>
        <v xml:space="preserve"> </v>
      </c>
    </row>
    <row r="1135" spans="6:6" x14ac:dyDescent="0.25">
      <c r="F1135" s="35" t="str">
        <f>IFERROR(VLOOKUP(E1135,ORG_LIST:TYPEORG,2,FALSE)," ")</f>
        <v xml:space="preserve"> </v>
      </c>
    </row>
    <row r="1136" spans="6:6" x14ac:dyDescent="0.25">
      <c r="F1136" s="35" t="str">
        <f>IFERROR(VLOOKUP(E1136,ORG_LIST:TYPEORG,2,FALSE)," ")</f>
        <v xml:space="preserve"> </v>
      </c>
    </row>
    <row r="1137" spans="6:6" x14ac:dyDescent="0.25">
      <c r="F1137" s="35" t="str">
        <f>IFERROR(VLOOKUP(E1137,ORG_LIST:TYPEORG,2,FALSE)," ")</f>
        <v xml:space="preserve"> </v>
      </c>
    </row>
    <row r="1138" spans="6:6" x14ac:dyDescent="0.25">
      <c r="F1138" s="35" t="str">
        <f>IFERROR(VLOOKUP(E1138,ORG_LIST:TYPEORG,2,FALSE)," ")</f>
        <v xml:space="preserve"> </v>
      </c>
    </row>
    <row r="1139" spans="6:6" x14ac:dyDescent="0.25">
      <c r="F1139" s="35" t="str">
        <f>IFERROR(VLOOKUP(E1139,ORG_LIST:TYPEORG,2,FALSE)," ")</f>
        <v xml:space="preserve"> </v>
      </c>
    </row>
    <row r="1140" spans="6:6" x14ac:dyDescent="0.25">
      <c r="F1140" s="35" t="str">
        <f>IFERROR(VLOOKUP(E1140,ORG_LIST:TYPEORG,2,FALSE)," ")</f>
        <v xml:space="preserve"> </v>
      </c>
    </row>
    <row r="1141" spans="6:6" x14ac:dyDescent="0.25">
      <c r="F1141" s="35" t="str">
        <f>IFERROR(VLOOKUP(E1141,ORG_LIST:TYPEORG,2,FALSE)," ")</f>
        <v xml:space="preserve"> </v>
      </c>
    </row>
    <row r="1142" spans="6:6" x14ac:dyDescent="0.25">
      <c r="F1142" s="35" t="str">
        <f>IFERROR(VLOOKUP(E1142,ORG_LIST:TYPEORG,2,FALSE)," ")</f>
        <v xml:space="preserve"> </v>
      </c>
    </row>
    <row r="1143" spans="6:6" x14ac:dyDescent="0.25">
      <c r="F1143" s="35" t="str">
        <f>IFERROR(VLOOKUP(E1143,ORG_LIST:TYPEORG,2,FALSE)," ")</f>
        <v xml:space="preserve"> </v>
      </c>
    </row>
    <row r="1144" spans="6:6" x14ac:dyDescent="0.25">
      <c r="F1144" s="35" t="str">
        <f>IFERROR(VLOOKUP(E1144,ORG_LIST:TYPEORG,2,FALSE)," ")</f>
        <v xml:space="preserve"> </v>
      </c>
    </row>
    <row r="1145" spans="6:6" x14ac:dyDescent="0.25">
      <c r="F1145" s="35" t="str">
        <f>IFERROR(VLOOKUP(E1145,ORG_LIST:TYPEORG,2,FALSE)," ")</f>
        <v xml:space="preserve"> </v>
      </c>
    </row>
    <row r="1146" spans="6:6" x14ac:dyDescent="0.25">
      <c r="F1146" s="35" t="str">
        <f>IFERROR(VLOOKUP(E1146,ORG_LIST:TYPEORG,2,FALSE)," ")</f>
        <v xml:space="preserve"> </v>
      </c>
    </row>
    <row r="1147" spans="6:6" x14ac:dyDescent="0.25">
      <c r="F1147" s="35" t="str">
        <f>IFERROR(VLOOKUP(E1147,ORG_LIST:TYPEORG,2,FALSE)," ")</f>
        <v xml:space="preserve"> </v>
      </c>
    </row>
    <row r="1148" spans="6:6" x14ac:dyDescent="0.25">
      <c r="F1148" s="35" t="str">
        <f>IFERROR(VLOOKUP(E1148,ORG_LIST:TYPEORG,2,FALSE)," ")</f>
        <v xml:space="preserve"> </v>
      </c>
    </row>
    <row r="1149" spans="6:6" x14ac:dyDescent="0.25">
      <c r="F1149" s="35" t="str">
        <f>IFERROR(VLOOKUP(E1149,ORG_LIST:TYPEORG,2,FALSE)," ")</f>
        <v xml:space="preserve"> </v>
      </c>
    </row>
    <row r="1150" spans="6:6" x14ac:dyDescent="0.25">
      <c r="F1150" s="35" t="str">
        <f>IFERROR(VLOOKUP(E1150,ORG_LIST:TYPEORG,2,FALSE)," ")</f>
        <v xml:space="preserve"> </v>
      </c>
    </row>
    <row r="1151" spans="6:6" x14ac:dyDescent="0.25">
      <c r="F1151" s="35" t="str">
        <f>IFERROR(VLOOKUP(E1151,ORG_LIST:TYPEORG,2,FALSE)," ")</f>
        <v xml:space="preserve"> </v>
      </c>
    </row>
    <row r="1152" spans="6:6" x14ac:dyDescent="0.25">
      <c r="F1152" s="35" t="str">
        <f>IFERROR(VLOOKUP(E1152,ORG_LIST:TYPEORG,2,FALSE)," ")</f>
        <v xml:space="preserve"> </v>
      </c>
    </row>
    <row r="1153" spans="6:6" x14ac:dyDescent="0.25">
      <c r="F1153" s="35" t="str">
        <f>IFERROR(VLOOKUP(E1153,ORG_LIST:TYPEORG,2,FALSE)," ")</f>
        <v xml:space="preserve"> </v>
      </c>
    </row>
    <row r="1154" spans="6:6" x14ac:dyDescent="0.25">
      <c r="F1154" s="35" t="str">
        <f>IFERROR(VLOOKUP(E1154,ORG_LIST:TYPEORG,2,FALSE)," ")</f>
        <v xml:space="preserve"> </v>
      </c>
    </row>
    <row r="1155" spans="6:6" x14ac:dyDescent="0.25">
      <c r="F1155" s="35" t="str">
        <f>IFERROR(VLOOKUP(E1155,ORG_LIST:TYPEORG,2,FALSE)," ")</f>
        <v xml:space="preserve"> </v>
      </c>
    </row>
    <row r="1156" spans="6:6" x14ac:dyDescent="0.25">
      <c r="F1156" s="35" t="str">
        <f>IFERROR(VLOOKUP(E1156,ORG_LIST:TYPEORG,2,FALSE)," ")</f>
        <v xml:space="preserve"> </v>
      </c>
    </row>
    <row r="1157" spans="6:6" x14ac:dyDescent="0.25">
      <c r="F1157" s="35" t="str">
        <f>IFERROR(VLOOKUP(E1157,ORG_LIST:TYPEORG,2,FALSE)," ")</f>
        <v xml:space="preserve"> </v>
      </c>
    </row>
    <row r="1158" spans="6:6" x14ac:dyDescent="0.25">
      <c r="F1158" s="35" t="str">
        <f>IFERROR(VLOOKUP(E1158,ORG_LIST:TYPEORG,2,FALSE)," ")</f>
        <v xml:space="preserve"> </v>
      </c>
    </row>
    <row r="1159" spans="6:6" x14ac:dyDescent="0.25">
      <c r="F1159" s="35" t="str">
        <f>IFERROR(VLOOKUP(E1159,ORG_LIST:TYPEORG,2,FALSE)," ")</f>
        <v xml:space="preserve"> </v>
      </c>
    </row>
    <row r="1160" spans="6:6" x14ac:dyDescent="0.25">
      <c r="F1160" s="35" t="str">
        <f>IFERROR(VLOOKUP(E1160,ORG_LIST:TYPEORG,2,FALSE)," ")</f>
        <v xml:space="preserve"> </v>
      </c>
    </row>
    <row r="1161" spans="6:6" x14ac:dyDescent="0.25">
      <c r="F1161" s="35" t="str">
        <f>IFERROR(VLOOKUP(E1161,ORG_LIST:TYPEORG,2,FALSE)," ")</f>
        <v xml:space="preserve"> </v>
      </c>
    </row>
    <row r="1162" spans="6:6" x14ac:dyDescent="0.25">
      <c r="F1162" s="35" t="str">
        <f>IFERROR(VLOOKUP(E1162,ORG_LIST:TYPEORG,2,FALSE)," ")</f>
        <v xml:space="preserve"> </v>
      </c>
    </row>
    <row r="1163" spans="6:6" x14ac:dyDescent="0.25">
      <c r="F1163" s="35" t="str">
        <f>IFERROR(VLOOKUP(E1163,ORG_LIST:TYPEORG,2,FALSE)," ")</f>
        <v xml:space="preserve"> </v>
      </c>
    </row>
    <row r="1164" spans="6:6" x14ac:dyDescent="0.25">
      <c r="F1164" s="35" t="str">
        <f>IFERROR(VLOOKUP(E1164,ORG_LIST:TYPEORG,2,FALSE)," ")</f>
        <v xml:space="preserve"> </v>
      </c>
    </row>
    <row r="1165" spans="6:6" x14ac:dyDescent="0.25">
      <c r="F1165" s="35" t="str">
        <f>IFERROR(VLOOKUP(E1165,ORG_LIST:TYPEORG,2,FALSE)," ")</f>
        <v xml:space="preserve"> </v>
      </c>
    </row>
    <row r="1166" spans="6:6" x14ac:dyDescent="0.25">
      <c r="F1166" s="35" t="str">
        <f>IFERROR(VLOOKUP(E1166,ORG_LIST:TYPEORG,2,FALSE)," ")</f>
        <v xml:space="preserve"> </v>
      </c>
    </row>
    <row r="1167" spans="6:6" x14ac:dyDescent="0.25">
      <c r="F1167" s="35" t="str">
        <f>IFERROR(VLOOKUP(E1167,ORG_LIST:TYPEORG,2,FALSE)," ")</f>
        <v xml:space="preserve"> </v>
      </c>
    </row>
    <row r="1168" spans="6:6" x14ac:dyDescent="0.25">
      <c r="F1168" s="35" t="str">
        <f>IFERROR(VLOOKUP(E1168,ORG_LIST:TYPEORG,2,FALSE)," ")</f>
        <v xml:space="preserve"> </v>
      </c>
    </row>
    <row r="1169" spans="6:6" x14ac:dyDescent="0.25">
      <c r="F1169" s="35" t="str">
        <f>IFERROR(VLOOKUP(E1169,ORG_LIST:TYPEORG,2,FALSE)," ")</f>
        <v xml:space="preserve"> </v>
      </c>
    </row>
    <row r="1170" spans="6:6" x14ac:dyDescent="0.25">
      <c r="F1170" s="35" t="str">
        <f>IFERROR(VLOOKUP(E1170,ORG_LIST:TYPEORG,2,FALSE)," ")</f>
        <v xml:space="preserve"> </v>
      </c>
    </row>
    <row r="1171" spans="6:6" x14ac:dyDescent="0.25">
      <c r="F1171" s="35" t="str">
        <f>IFERROR(VLOOKUP(E1171,ORG_LIST:TYPEORG,2,FALSE)," ")</f>
        <v xml:space="preserve"> </v>
      </c>
    </row>
    <row r="1172" spans="6:6" x14ac:dyDescent="0.25">
      <c r="F1172" s="35" t="str">
        <f>IFERROR(VLOOKUP(E1172,ORG_LIST:TYPEORG,2,FALSE)," ")</f>
        <v xml:space="preserve"> </v>
      </c>
    </row>
    <row r="1173" spans="6:6" x14ac:dyDescent="0.25">
      <c r="F1173" s="35" t="str">
        <f>IFERROR(VLOOKUP(E1173,ORG_LIST:TYPEORG,2,FALSE)," ")</f>
        <v xml:space="preserve"> </v>
      </c>
    </row>
    <row r="1174" spans="6:6" x14ac:dyDescent="0.25">
      <c r="F1174" s="35" t="str">
        <f>IFERROR(VLOOKUP(E1174,ORG_LIST:TYPEORG,2,FALSE)," ")</f>
        <v xml:space="preserve"> </v>
      </c>
    </row>
    <row r="1175" spans="6:6" x14ac:dyDescent="0.25">
      <c r="F1175" s="35" t="str">
        <f>IFERROR(VLOOKUP(E1175,ORG_LIST:TYPEORG,2,FALSE)," ")</f>
        <v xml:space="preserve"> </v>
      </c>
    </row>
    <row r="1176" spans="6:6" x14ac:dyDescent="0.25">
      <c r="F1176" s="35" t="str">
        <f>IFERROR(VLOOKUP(E1176,ORG_LIST:TYPEORG,2,FALSE)," ")</f>
        <v xml:space="preserve"> </v>
      </c>
    </row>
    <row r="1177" spans="6:6" x14ac:dyDescent="0.25">
      <c r="F1177" s="35" t="str">
        <f>IFERROR(VLOOKUP(E1177,ORG_LIST:TYPEORG,2,FALSE)," ")</f>
        <v xml:space="preserve"> </v>
      </c>
    </row>
    <row r="1178" spans="6:6" x14ac:dyDescent="0.25">
      <c r="F1178" s="35" t="str">
        <f>IFERROR(VLOOKUP(E1178,ORG_LIST:TYPEORG,2,FALSE)," ")</f>
        <v xml:space="preserve"> </v>
      </c>
    </row>
    <row r="1179" spans="6:6" x14ac:dyDescent="0.25">
      <c r="F1179" s="35" t="str">
        <f>IFERROR(VLOOKUP(E1179,ORG_LIST:TYPEORG,2,FALSE)," ")</f>
        <v xml:space="preserve"> </v>
      </c>
    </row>
    <row r="1180" spans="6:6" x14ac:dyDescent="0.25">
      <c r="F1180" s="35" t="str">
        <f>IFERROR(VLOOKUP(E1180,ORG_LIST:TYPEORG,2,FALSE)," ")</f>
        <v xml:space="preserve"> </v>
      </c>
    </row>
    <row r="1181" spans="6:6" x14ac:dyDescent="0.25">
      <c r="F1181" s="35" t="str">
        <f>IFERROR(VLOOKUP(E1181,ORG_LIST:TYPEORG,2,FALSE)," ")</f>
        <v xml:space="preserve"> </v>
      </c>
    </row>
    <row r="1182" spans="6:6" x14ac:dyDescent="0.25">
      <c r="F1182" s="35" t="str">
        <f>IFERROR(VLOOKUP(E1182,ORG_LIST:TYPEORG,2,FALSE)," ")</f>
        <v xml:space="preserve"> </v>
      </c>
    </row>
    <row r="1183" spans="6:6" x14ac:dyDescent="0.25">
      <c r="F1183" s="35" t="str">
        <f>IFERROR(VLOOKUP(E1183,ORG_LIST:TYPEORG,2,FALSE)," ")</f>
        <v xml:space="preserve"> </v>
      </c>
    </row>
    <row r="1184" spans="6:6" x14ac:dyDescent="0.25">
      <c r="F1184" s="35" t="str">
        <f>IFERROR(VLOOKUP(E1184,ORG_LIST:TYPEORG,2,FALSE)," ")</f>
        <v xml:space="preserve"> </v>
      </c>
    </row>
    <row r="1185" spans="6:6" x14ac:dyDescent="0.25">
      <c r="F1185" s="35" t="str">
        <f>IFERROR(VLOOKUP(E1185,ORG_LIST:TYPEORG,2,FALSE)," ")</f>
        <v xml:space="preserve"> </v>
      </c>
    </row>
    <row r="1186" spans="6:6" x14ac:dyDescent="0.25">
      <c r="F1186" s="35" t="str">
        <f>IFERROR(VLOOKUP(E1186,ORG_LIST:TYPEORG,2,FALSE)," ")</f>
        <v xml:space="preserve"> </v>
      </c>
    </row>
    <row r="1187" spans="6:6" x14ac:dyDescent="0.25">
      <c r="F1187" s="35" t="str">
        <f>IFERROR(VLOOKUP(E1187,ORG_LIST:TYPEORG,2,FALSE)," ")</f>
        <v xml:space="preserve"> </v>
      </c>
    </row>
    <row r="1188" spans="6:6" x14ac:dyDescent="0.25">
      <c r="F1188" s="35" t="str">
        <f>IFERROR(VLOOKUP(E1188,ORG_LIST:TYPEORG,2,FALSE)," ")</f>
        <v xml:space="preserve"> </v>
      </c>
    </row>
    <row r="1189" spans="6:6" x14ac:dyDescent="0.25">
      <c r="F1189" s="35" t="str">
        <f>IFERROR(VLOOKUP(E1189,ORG_LIST:TYPEORG,2,FALSE)," ")</f>
        <v xml:space="preserve"> </v>
      </c>
    </row>
    <row r="1190" spans="6:6" x14ac:dyDescent="0.25">
      <c r="F1190" s="35" t="str">
        <f>IFERROR(VLOOKUP(E1190,ORG_LIST:TYPEORG,2,FALSE)," ")</f>
        <v xml:space="preserve"> </v>
      </c>
    </row>
    <row r="1191" spans="6:6" x14ac:dyDescent="0.25">
      <c r="F1191" s="35" t="str">
        <f>IFERROR(VLOOKUP(E1191,ORG_LIST:TYPEORG,2,FALSE)," ")</f>
        <v xml:space="preserve"> </v>
      </c>
    </row>
    <row r="1192" spans="6:6" x14ac:dyDescent="0.25">
      <c r="F1192" s="35" t="str">
        <f>IFERROR(VLOOKUP(E1192,ORG_LIST:TYPEORG,2,FALSE)," ")</f>
        <v xml:space="preserve"> </v>
      </c>
    </row>
    <row r="1193" spans="6:6" x14ac:dyDescent="0.25">
      <c r="F1193" s="35" t="str">
        <f>IFERROR(VLOOKUP(E1193,ORG_LIST:TYPEORG,2,FALSE)," ")</f>
        <v xml:space="preserve"> </v>
      </c>
    </row>
    <row r="1194" spans="6:6" x14ac:dyDescent="0.25">
      <c r="F1194" s="35" t="str">
        <f>IFERROR(VLOOKUP(E1194,ORG_LIST:TYPEORG,2,FALSE)," ")</f>
        <v xml:space="preserve"> </v>
      </c>
    </row>
    <row r="1195" spans="6:6" x14ac:dyDescent="0.25">
      <c r="F1195" s="35" t="str">
        <f>IFERROR(VLOOKUP(E1195,ORG_LIST:TYPEORG,2,FALSE)," ")</f>
        <v xml:space="preserve"> </v>
      </c>
    </row>
    <row r="1196" spans="6:6" x14ac:dyDescent="0.25">
      <c r="F1196" s="35" t="str">
        <f>IFERROR(VLOOKUP(E1196,ORG_LIST:TYPEORG,2,FALSE)," ")</f>
        <v xml:space="preserve"> </v>
      </c>
    </row>
    <row r="1197" spans="6:6" x14ac:dyDescent="0.25">
      <c r="F1197" s="35" t="str">
        <f>IFERROR(VLOOKUP(E1197,ORG_LIST:TYPEORG,2,FALSE)," ")</f>
        <v xml:space="preserve"> </v>
      </c>
    </row>
    <row r="1198" spans="6:6" x14ac:dyDescent="0.25">
      <c r="F1198" s="35" t="str">
        <f>IFERROR(VLOOKUP(E1198,ORG_LIST:TYPEORG,2,FALSE)," ")</f>
        <v xml:space="preserve"> </v>
      </c>
    </row>
    <row r="1199" spans="6:6" x14ac:dyDescent="0.25">
      <c r="F1199" s="35" t="str">
        <f>IFERROR(VLOOKUP(E1199,ORG_LIST:TYPEORG,2,FALSE)," ")</f>
        <v xml:space="preserve"> </v>
      </c>
    </row>
    <row r="1200" spans="6:6" x14ac:dyDescent="0.25">
      <c r="F1200" s="35" t="str">
        <f>IFERROR(VLOOKUP(E1200,ORG_LIST:TYPEORG,2,FALSE)," ")</f>
        <v xml:space="preserve"> </v>
      </c>
    </row>
    <row r="1201" spans="6:6" x14ac:dyDescent="0.25">
      <c r="F1201" s="35" t="str">
        <f>IFERROR(VLOOKUP(E1201,ORG_LIST:TYPEORG,2,FALSE)," ")</f>
        <v xml:space="preserve"> </v>
      </c>
    </row>
    <row r="1202" spans="6:6" x14ac:dyDescent="0.25">
      <c r="F1202" s="35" t="str">
        <f>IFERROR(VLOOKUP(E1202,ORG_LIST:TYPEORG,2,FALSE)," ")</f>
        <v xml:space="preserve"> </v>
      </c>
    </row>
    <row r="1203" spans="6:6" x14ac:dyDescent="0.25">
      <c r="F1203" s="35" t="str">
        <f>IFERROR(VLOOKUP(E1203,ORG_LIST:TYPEORG,2,FALSE)," ")</f>
        <v xml:space="preserve"> </v>
      </c>
    </row>
    <row r="1204" spans="6:6" x14ac:dyDescent="0.25">
      <c r="F1204" s="35" t="str">
        <f>IFERROR(VLOOKUP(E1204,ORG_LIST:TYPEORG,2,FALSE)," ")</f>
        <v xml:space="preserve"> </v>
      </c>
    </row>
    <row r="1205" spans="6:6" x14ac:dyDescent="0.25">
      <c r="F1205" s="35" t="str">
        <f>IFERROR(VLOOKUP(E1205,ORG_LIST:TYPEORG,2,FALSE)," ")</f>
        <v xml:space="preserve"> </v>
      </c>
    </row>
    <row r="1206" spans="6:6" x14ac:dyDescent="0.25">
      <c r="F1206" s="35" t="str">
        <f>IFERROR(VLOOKUP(E1206,ORG_LIST:TYPEORG,2,FALSE)," ")</f>
        <v xml:space="preserve"> </v>
      </c>
    </row>
    <row r="1207" spans="6:6" x14ac:dyDescent="0.25">
      <c r="F1207" s="35" t="str">
        <f>IFERROR(VLOOKUP(E1207,ORG_LIST:TYPEORG,2,FALSE)," ")</f>
        <v xml:space="preserve"> </v>
      </c>
    </row>
    <row r="1208" spans="6:6" x14ac:dyDescent="0.25">
      <c r="F1208" s="35" t="str">
        <f>IFERROR(VLOOKUP(E1208,ORG_LIST:TYPEORG,2,FALSE)," ")</f>
        <v xml:space="preserve"> </v>
      </c>
    </row>
    <row r="1209" spans="6:6" x14ac:dyDescent="0.25">
      <c r="F1209" s="35" t="str">
        <f>IFERROR(VLOOKUP(E1209,ORG_LIST:TYPEORG,2,FALSE)," ")</f>
        <v xml:space="preserve"> </v>
      </c>
    </row>
    <row r="1210" spans="6:6" x14ac:dyDescent="0.25">
      <c r="F1210" s="35" t="str">
        <f>IFERROR(VLOOKUP(E1210,ORG_LIST:TYPEORG,2,FALSE)," ")</f>
        <v xml:space="preserve"> </v>
      </c>
    </row>
    <row r="1211" spans="6:6" x14ac:dyDescent="0.25">
      <c r="F1211" s="35" t="str">
        <f>IFERROR(VLOOKUP(E1211,ORG_LIST:TYPEORG,2,FALSE)," ")</f>
        <v xml:space="preserve"> </v>
      </c>
    </row>
    <row r="1212" spans="6:6" x14ac:dyDescent="0.25">
      <c r="F1212" s="35" t="str">
        <f>IFERROR(VLOOKUP(E1212,ORG_LIST:TYPEORG,2,FALSE)," ")</f>
        <v xml:space="preserve"> </v>
      </c>
    </row>
    <row r="1213" spans="6:6" x14ac:dyDescent="0.25">
      <c r="F1213" s="35" t="str">
        <f>IFERROR(VLOOKUP(E1213,ORG_LIST:TYPEORG,2,FALSE)," ")</f>
        <v xml:space="preserve"> </v>
      </c>
    </row>
    <row r="1214" spans="6:6" x14ac:dyDescent="0.25">
      <c r="F1214" s="35" t="str">
        <f>IFERROR(VLOOKUP(E1214,ORG_LIST:TYPEORG,2,FALSE)," ")</f>
        <v xml:space="preserve"> </v>
      </c>
    </row>
    <row r="1215" spans="6:6" x14ac:dyDescent="0.25">
      <c r="F1215" s="35" t="str">
        <f>IFERROR(VLOOKUP(E1215,ORG_LIST:TYPEORG,2,FALSE)," ")</f>
        <v xml:space="preserve"> </v>
      </c>
    </row>
    <row r="1216" spans="6:6" x14ac:dyDescent="0.25">
      <c r="F1216" s="35" t="str">
        <f>IFERROR(VLOOKUP(E1216,ORG_LIST:TYPEORG,2,FALSE)," ")</f>
        <v xml:space="preserve"> </v>
      </c>
    </row>
    <row r="1217" spans="6:6" x14ac:dyDescent="0.25">
      <c r="F1217" s="35" t="str">
        <f>IFERROR(VLOOKUP(E1217,ORG_LIST:TYPEORG,2,FALSE)," ")</f>
        <v xml:space="preserve"> </v>
      </c>
    </row>
    <row r="1218" spans="6:6" x14ac:dyDescent="0.25">
      <c r="F1218" s="35" t="str">
        <f>IFERROR(VLOOKUP(E1218,ORG_LIST:TYPEORG,2,FALSE)," ")</f>
        <v xml:space="preserve"> </v>
      </c>
    </row>
    <row r="1219" spans="6:6" x14ac:dyDescent="0.25">
      <c r="F1219" s="35" t="str">
        <f>IFERROR(VLOOKUP(E1219,ORG_LIST:TYPEORG,2,FALSE)," ")</f>
        <v xml:space="preserve"> </v>
      </c>
    </row>
    <row r="1220" spans="6:6" x14ac:dyDescent="0.25">
      <c r="F1220" s="35" t="str">
        <f>IFERROR(VLOOKUP(E1220,ORG_LIST:TYPEORG,2,FALSE)," ")</f>
        <v xml:space="preserve"> </v>
      </c>
    </row>
    <row r="1221" spans="6:6" x14ac:dyDescent="0.25">
      <c r="F1221" s="35" t="str">
        <f>IFERROR(VLOOKUP(E1221,ORG_LIST:TYPEORG,2,FALSE)," ")</f>
        <v xml:space="preserve"> </v>
      </c>
    </row>
    <row r="1222" spans="6:6" x14ac:dyDescent="0.25">
      <c r="F1222" s="35" t="str">
        <f>IFERROR(VLOOKUP(E1222,ORG_LIST:TYPEORG,2,FALSE)," ")</f>
        <v xml:space="preserve"> </v>
      </c>
    </row>
    <row r="1223" spans="6:6" x14ac:dyDescent="0.25">
      <c r="F1223" s="35" t="str">
        <f>IFERROR(VLOOKUP(E1223,ORG_LIST:TYPEORG,2,FALSE)," ")</f>
        <v xml:space="preserve"> </v>
      </c>
    </row>
    <row r="1224" spans="6:6" x14ac:dyDescent="0.25">
      <c r="F1224" s="35" t="str">
        <f>IFERROR(VLOOKUP(E1224,ORG_LIST:TYPEORG,2,FALSE)," ")</f>
        <v xml:space="preserve"> </v>
      </c>
    </row>
    <row r="1225" spans="6:6" x14ac:dyDescent="0.25">
      <c r="F1225" s="35" t="str">
        <f>IFERROR(VLOOKUP(E1225,ORG_LIST:TYPEORG,2,FALSE)," ")</f>
        <v xml:space="preserve"> </v>
      </c>
    </row>
    <row r="1226" spans="6:6" x14ac:dyDescent="0.25">
      <c r="F1226" s="35" t="str">
        <f>IFERROR(VLOOKUP(E1226,ORG_LIST:TYPEORG,2,FALSE)," ")</f>
        <v xml:space="preserve"> </v>
      </c>
    </row>
    <row r="1227" spans="6:6" x14ac:dyDescent="0.25">
      <c r="F1227" s="35" t="str">
        <f>IFERROR(VLOOKUP(E1227,ORG_LIST:TYPEORG,2,FALSE)," ")</f>
        <v xml:space="preserve"> </v>
      </c>
    </row>
    <row r="1228" spans="6:6" x14ac:dyDescent="0.25">
      <c r="F1228" s="35" t="str">
        <f>IFERROR(VLOOKUP(E1228,ORG_LIST:TYPEORG,2,FALSE)," ")</f>
        <v xml:space="preserve"> </v>
      </c>
    </row>
    <row r="1229" spans="6:6" x14ac:dyDescent="0.25">
      <c r="F1229" s="35" t="str">
        <f>IFERROR(VLOOKUP(E1229,ORG_LIST:TYPEORG,2,FALSE)," ")</f>
        <v xml:space="preserve"> </v>
      </c>
    </row>
    <row r="1230" spans="6:6" x14ac:dyDescent="0.25">
      <c r="F1230" s="35" t="str">
        <f>IFERROR(VLOOKUP(E1230,ORG_LIST:TYPEORG,2,FALSE)," ")</f>
        <v xml:space="preserve"> </v>
      </c>
    </row>
    <row r="1231" spans="6:6" x14ac:dyDescent="0.25">
      <c r="F1231" s="35" t="str">
        <f>IFERROR(VLOOKUP(E1231,ORG_LIST:TYPEORG,2,FALSE)," ")</f>
        <v xml:space="preserve"> </v>
      </c>
    </row>
    <row r="1232" spans="6:6" x14ac:dyDescent="0.25">
      <c r="F1232" s="35" t="str">
        <f>IFERROR(VLOOKUP(E1232,ORG_LIST:TYPEORG,2,FALSE)," ")</f>
        <v xml:space="preserve"> </v>
      </c>
    </row>
    <row r="1233" spans="6:6" x14ac:dyDescent="0.25">
      <c r="F1233" s="35" t="str">
        <f>IFERROR(VLOOKUP(E1233,ORG_LIST:TYPEORG,2,FALSE)," ")</f>
        <v xml:space="preserve"> </v>
      </c>
    </row>
    <row r="1234" spans="6:6" x14ac:dyDescent="0.25">
      <c r="F1234" s="35" t="str">
        <f>IFERROR(VLOOKUP(E1234,ORG_LIST:TYPEORG,2,FALSE)," ")</f>
        <v xml:space="preserve"> </v>
      </c>
    </row>
    <row r="1235" spans="6:6" x14ac:dyDescent="0.25">
      <c r="F1235" s="35" t="str">
        <f>IFERROR(VLOOKUP(E1235,ORG_LIST:TYPEORG,2,FALSE)," ")</f>
        <v xml:space="preserve"> </v>
      </c>
    </row>
    <row r="1236" spans="6:6" x14ac:dyDescent="0.25">
      <c r="F1236" s="35" t="str">
        <f>IFERROR(VLOOKUP(E1236,ORG_LIST:TYPEORG,2,FALSE)," ")</f>
        <v xml:space="preserve"> </v>
      </c>
    </row>
    <row r="1237" spans="6:6" x14ac:dyDescent="0.25">
      <c r="F1237" s="35" t="str">
        <f>IFERROR(VLOOKUP(E1237,ORG_LIST:TYPEORG,2,FALSE)," ")</f>
        <v xml:space="preserve"> </v>
      </c>
    </row>
    <row r="1238" spans="6:6" x14ac:dyDescent="0.25">
      <c r="F1238" s="35" t="str">
        <f>IFERROR(VLOOKUP(E1238,ORG_LIST:TYPEORG,2,FALSE)," ")</f>
        <v xml:space="preserve"> </v>
      </c>
    </row>
    <row r="1239" spans="6:6" x14ac:dyDescent="0.25">
      <c r="F1239" s="35" t="str">
        <f>IFERROR(VLOOKUP(E1239,ORG_LIST:TYPEORG,2,FALSE)," ")</f>
        <v xml:space="preserve"> </v>
      </c>
    </row>
    <row r="1240" spans="6:6" x14ac:dyDescent="0.25">
      <c r="F1240" s="35" t="str">
        <f>IFERROR(VLOOKUP(E1240,ORG_LIST:TYPEORG,2,FALSE)," ")</f>
        <v xml:space="preserve"> </v>
      </c>
    </row>
    <row r="1241" spans="6:6" x14ac:dyDescent="0.25">
      <c r="F1241" s="35" t="str">
        <f>IFERROR(VLOOKUP(E1241,ORG_LIST:TYPEORG,2,FALSE)," ")</f>
        <v xml:space="preserve"> </v>
      </c>
    </row>
    <row r="1242" spans="6:6" x14ac:dyDescent="0.25">
      <c r="F1242" s="35" t="str">
        <f>IFERROR(VLOOKUP(E1242,ORG_LIST:TYPEORG,2,FALSE)," ")</f>
        <v xml:space="preserve"> </v>
      </c>
    </row>
    <row r="1243" spans="6:6" x14ac:dyDescent="0.25">
      <c r="F1243" s="35" t="str">
        <f>IFERROR(VLOOKUP(E1243,ORG_LIST:TYPEORG,2,FALSE)," ")</f>
        <v xml:space="preserve"> </v>
      </c>
    </row>
    <row r="1244" spans="6:6" x14ac:dyDescent="0.25">
      <c r="F1244" s="35" t="str">
        <f>IFERROR(VLOOKUP(E1244,ORG_LIST:TYPEORG,2,FALSE)," ")</f>
        <v xml:space="preserve"> </v>
      </c>
    </row>
    <row r="1245" spans="6:6" x14ac:dyDescent="0.25">
      <c r="F1245" s="35" t="str">
        <f>IFERROR(VLOOKUP(E1245,ORG_LIST:TYPEORG,2,FALSE)," ")</f>
        <v xml:space="preserve"> </v>
      </c>
    </row>
    <row r="1246" spans="6:6" x14ac:dyDescent="0.25">
      <c r="F1246" s="35" t="str">
        <f>IFERROR(VLOOKUP(E1246,ORG_LIST:TYPEORG,2,FALSE)," ")</f>
        <v xml:space="preserve"> </v>
      </c>
    </row>
    <row r="1247" spans="6:6" x14ac:dyDescent="0.25">
      <c r="F1247" s="35" t="str">
        <f>IFERROR(VLOOKUP(E1247,ORG_LIST:TYPEORG,2,FALSE)," ")</f>
        <v xml:space="preserve"> </v>
      </c>
    </row>
    <row r="1248" spans="6:6" x14ac:dyDescent="0.25">
      <c r="F1248" s="35" t="str">
        <f>IFERROR(VLOOKUP(E1248,ORG_LIST:TYPEORG,2,FALSE)," ")</f>
        <v xml:space="preserve"> </v>
      </c>
    </row>
    <row r="1249" spans="6:6" x14ac:dyDescent="0.25">
      <c r="F1249" s="35" t="str">
        <f>IFERROR(VLOOKUP(E1249,ORG_LIST:TYPEORG,2,FALSE)," ")</f>
        <v xml:space="preserve"> </v>
      </c>
    </row>
    <row r="1250" spans="6:6" x14ac:dyDescent="0.25">
      <c r="F1250" s="35" t="str">
        <f>IFERROR(VLOOKUP(E1250,ORG_LIST:TYPEORG,2,FALSE)," ")</f>
        <v xml:space="preserve"> </v>
      </c>
    </row>
    <row r="1251" spans="6:6" x14ac:dyDescent="0.25">
      <c r="F1251" s="35" t="str">
        <f>IFERROR(VLOOKUP(E1251,ORG_LIST:TYPEORG,2,FALSE)," ")</f>
        <v xml:space="preserve"> </v>
      </c>
    </row>
    <row r="1252" spans="6:6" x14ac:dyDescent="0.25">
      <c r="F1252" s="35" t="str">
        <f>IFERROR(VLOOKUP(E1252,ORG_LIST:TYPEORG,2,FALSE)," ")</f>
        <v xml:space="preserve"> </v>
      </c>
    </row>
    <row r="1253" spans="6:6" x14ac:dyDescent="0.25">
      <c r="F1253" s="35" t="str">
        <f>IFERROR(VLOOKUP(E1253,ORG_LIST:TYPEORG,2,FALSE)," ")</f>
        <v xml:space="preserve"> </v>
      </c>
    </row>
    <row r="1254" spans="6:6" x14ac:dyDescent="0.25">
      <c r="F1254" s="35" t="str">
        <f>IFERROR(VLOOKUP(E1254,ORG_LIST:TYPEORG,2,FALSE)," ")</f>
        <v xml:space="preserve"> </v>
      </c>
    </row>
    <row r="1255" spans="6:6" x14ac:dyDescent="0.25">
      <c r="F1255" s="35" t="str">
        <f>IFERROR(VLOOKUP(E1255,ORG_LIST:TYPEORG,2,FALSE)," ")</f>
        <v xml:space="preserve"> </v>
      </c>
    </row>
    <row r="1256" spans="6:6" x14ac:dyDescent="0.25">
      <c r="F1256" s="35" t="str">
        <f>IFERROR(VLOOKUP(E1256,ORG_LIST:TYPEORG,2,FALSE)," ")</f>
        <v xml:space="preserve"> </v>
      </c>
    </row>
    <row r="1257" spans="6:6" x14ac:dyDescent="0.25">
      <c r="F1257" s="35" t="str">
        <f>IFERROR(VLOOKUP(E1257,ORG_LIST:TYPEORG,2,FALSE)," ")</f>
        <v xml:space="preserve"> </v>
      </c>
    </row>
    <row r="1258" spans="6:6" x14ac:dyDescent="0.25">
      <c r="F1258" s="35" t="str">
        <f>IFERROR(VLOOKUP(E1258,ORG_LIST:TYPEORG,2,FALSE)," ")</f>
        <v xml:space="preserve"> </v>
      </c>
    </row>
    <row r="1259" spans="6:6" x14ac:dyDescent="0.25">
      <c r="F1259" s="35" t="str">
        <f>IFERROR(VLOOKUP(E1259,ORG_LIST:TYPEORG,2,FALSE)," ")</f>
        <v xml:space="preserve"> </v>
      </c>
    </row>
    <row r="1260" spans="6:6" x14ac:dyDescent="0.25">
      <c r="F1260" s="35" t="str">
        <f>IFERROR(VLOOKUP(E1260,ORG_LIST:TYPEORG,2,FALSE)," ")</f>
        <v xml:space="preserve"> </v>
      </c>
    </row>
    <row r="1261" spans="6:6" x14ac:dyDescent="0.25">
      <c r="F1261" s="35" t="str">
        <f>IFERROR(VLOOKUP(E1261,ORG_LIST:TYPEORG,2,FALSE)," ")</f>
        <v xml:space="preserve"> </v>
      </c>
    </row>
    <row r="1262" spans="6:6" x14ac:dyDescent="0.25">
      <c r="F1262" s="35" t="str">
        <f>IFERROR(VLOOKUP(E1262,ORG_LIST:TYPEORG,2,FALSE)," ")</f>
        <v xml:space="preserve"> </v>
      </c>
    </row>
    <row r="1263" spans="6:6" x14ac:dyDescent="0.25">
      <c r="F1263" s="35" t="str">
        <f>IFERROR(VLOOKUP(E1263,ORG_LIST:TYPEORG,2,FALSE)," ")</f>
        <v xml:space="preserve"> </v>
      </c>
    </row>
    <row r="1264" spans="6:6" x14ac:dyDescent="0.25">
      <c r="F1264" s="35" t="str">
        <f>IFERROR(VLOOKUP(E1264,ORG_LIST:TYPEORG,2,FALSE)," ")</f>
        <v xml:space="preserve"> </v>
      </c>
    </row>
    <row r="1265" spans="6:6" x14ac:dyDescent="0.25">
      <c r="F1265" s="35" t="str">
        <f>IFERROR(VLOOKUP(E1265,ORG_LIST:TYPEORG,2,FALSE)," ")</f>
        <v xml:space="preserve"> </v>
      </c>
    </row>
    <row r="1266" spans="6:6" x14ac:dyDescent="0.25">
      <c r="F1266" s="35" t="str">
        <f>IFERROR(VLOOKUP(E1266,ORG_LIST:TYPEORG,2,FALSE)," ")</f>
        <v xml:space="preserve"> </v>
      </c>
    </row>
    <row r="1267" spans="6:6" x14ac:dyDescent="0.25">
      <c r="F1267" s="35" t="str">
        <f>IFERROR(VLOOKUP(E1267,ORG_LIST:TYPEORG,2,FALSE)," ")</f>
        <v xml:space="preserve"> </v>
      </c>
    </row>
    <row r="1268" spans="6:6" x14ac:dyDescent="0.25">
      <c r="F1268" s="35" t="str">
        <f>IFERROR(VLOOKUP(E1268,ORG_LIST:TYPEORG,2,FALSE)," ")</f>
        <v xml:space="preserve"> </v>
      </c>
    </row>
    <row r="1269" spans="6:6" x14ac:dyDescent="0.25">
      <c r="F1269" s="35" t="str">
        <f>IFERROR(VLOOKUP(E1269,ORG_LIST:TYPEORG,2,FALSE)," ")</f>
        <v xml:space="preserve"> </v>
      </c>
    </row>
    <row r="1270" spans="6:6" x14ac:dyDescent="0.25">
      <c r="F1270" s="35" t="str">
        <f>IFERROR(VLOOKUP(E1270,ORG_LIST:TYPEORG,2,FALSE)," ")</f>
        <v xml:space="preserve"> </v>
      </c>
    </row>
    <row r="1271" spans="6:6" x14ac:dyDescent="0.25">
      <c r="F1271" s="35" t="str">
        <f>IFERROR(VLOOKUP(E1271,ORG_LIST:TYPEORG,2,FALSE)," ")</f>
        <v xml:space="preserve"> </v>
      </c>
    </row>
    <row r="1272" spans="6:6" x14ac:dyDescent="0.25">
      <c r="F1272" s="35" t="str">
        <f>IFERROR(VLOOKUP(E1272,ORG_LIST:TYPEORG,2,FALSE)," ")</f>
        <v xml:space="preserve"> </v>
      </c>
    </row>
    <row r="1273" spans="6:6" x14ac:dyDescent="0.25">
      <c r="F1273" s="35" t="str">
        <f>IFERROR(VLOOKUP(E1273,ORG_LIST:TYPEORG,2,FALSE)," ")</f>
        <v xml:space="preserve"> </v>
      </c>
    </row>
    <row r="1274" spans="6:6" x14ac:dyDescent="0.25">
      <c r="F1274" s="35" t="str">
        <f>IFERROR(VLOOKUP(E1274,ORG_LIST:TYPEORG,2,FALSE)," ")</f>
        <v xml:space="preserve"> </v>
      </c>
    </row>
    <row r="1275" spans="6:6" x14ac:dyDescent="0.25">
      <c r="F1275" s="35" t="str">
        <f>IFERROR(VLOOKUP(E1275,ORG_LIST:TYPEORG,2,FALSE)," ")</f>
        <v xml:space="preserve"> </v>
      </c>
    </row>
    <row r="1276" spans="6:6" x14ac:dyDescent="0.25">
      <c r="F1276" s="35" t="str">
        <f>IFERROR(VLOOKUP(E1276,ORG_LIST:TYPEORG,2,FALSE)," ")</f>
        <v xml:space="preserve"> </v>
      </c>
    </row>
    <row r="1277" spans="6:6" x14ac:dyDescent="0.25">
      <c r="F1277" s="35" t="str">
        <f>IFERROR(VLOOKUP(E1277,ORG_LIST:TYPEORG,2,FALSE)," ")</f>
        <v xml:space="preserve"> </v>
      </c>
    </row>
    <row r="1278" spans="6:6" x14ac:dyDescent="0.25">
      <c r="F1278" s="35" t="str">
        <f>IFERROR(VLOOKUP(E1278,ORG_LIST:TYPEORG,2,FALSE)," ")</f>
        <v xml:space="preserve"> </v>
      </c>
    </row>
    <row r="1279" spans="6:6" x14ac:dyDescent="0.25">
      <c r="F1279" s="35" t="str">
        <f>IFERROR(VLOOKUP(E1279,ORG_LIST:TYPEORG,2,FALSE)," ")</f>
        <v xml:space="preserve"> </v>
      </c>
    </row>
    <row r="1280" spans="6:6" x14ac:dyDescent="0.25">
      <c r="F1280" s="35" t="str">
        <f>IFERROR(VLOOKUP(E1280,ORG_LIST:TYPEORG,2,FALSE)," ")</f>
        <v xml:space="preserve"> </v>
      </c>
    </row>
    <row r="1281" spans="6:6" x14ac:dyDescent="0.25">
      <c r="F1281" s="35" t="str">
        <f>IFERROR(VLOOKUP(E1281,ORG_LIST:TYPEORG,2,FALSE)," ")</f>
        <v xml:space="preserve"> </v>
      </c>
    </row>
    <row r="1282" spans="6:6" x14ac:dyDescent="0.25">
      <c r="F1282" s="35" t="str">
        <f>IFERROR(VLOOKUP(E1282,ORG_LIST:TYPEORG,2,FALSE)," ")</f>
        <v xml:space="preserve"> </v>
      </c>
    </row>
    <row r="1283" spans="6:6" x14ac:dyDescent="0.25">
      <c r="F1283" s="35" t="str">
        <f>IFERROR(VLOOKUP(E1283,ORG_LIST:TYPEORG,2,FALSE)," ")</f>
        <v xml:space="preserve"> </v>
      </c>
    </row>
    <row r="1284" spans="6:6" x14ac:dyDescent="0.25">
      <c r="F1284" s="35" t="str">
        <f>IFERROR(VLOOKUP(E1284,ORG_LIST:TYPEORG,2,FALSE)," ")</f>
        <v xml:space="preserve"> </v>
      </c>
    </row>
    <row r="1285" spans="6:6" x14ac:dyDescent="0.25">
      <c r="F1285" s="35" t="str">
        <f>IFERROR(VLOOKUP(E1285,ORG_LIST:TYPEORG,2,FALSE)," ")</f>
        <v xml:space="preserve"> </v>
      </c>
    </row>
    <row r="1286" spans="6:6" x14ac:dyDescent="0.25">
      <c r="F1286" s="35" t="str">
        <f>IFERROR(VLOOKUP(E1286,ORG_LIST:TYPEORG,2,FALSE)," ")</f>
        <v xml:space="preserve"> </v>
      </c>
    </row>
    <row r="1287" spans="6:6" x14ac:dyDescent="0.25">
      <c r="F1287" s="35" t="str">
        <f>IFERROR(VLOOKUP(E1287,ORG_LIST:TYPEORG,2,FALSE)," ")</f>
        <v xml:space="preserve"> </v>
      </c>
    </row>
    <row r="1288" spans="6:6" x14ac:dyDescent="0.25">
      <c r="F1288" s="35" t="str">
        <f>IFERROR(VLOOKUP(E1288,ORG_LIST:TYPEORG,2,FALSE)," ")</f>
        <v xml:space="preserve"> </v>
      </c>
    </row>
    <row r="1289" spans="6:6" x14ac:dyDescent="0.25">
      <c r="F1289" s="35" t="str">
        <f>IFERROR(VLOOKUP(E1289,ORG_LIST:TYPEORG,2,FALSE)," ")</f>
        <v xml:space="preserve"> </v>
      </c>
    </row>
    <row r="1290" spans="6:6" x14ac:dyDescent="0.25">
      <c r="F1290" s="35" t="str">
        <f>IFERROR(VLOOKUP(E1290,ORG_LIST:TYPEORG,2,FALSE)," ")</f>
        <v xml:space="preserve"> </v>
      </c>
    </row>
    <row r="1291" spans="6:6" x14ac:dyDescent="0.25">
      <c r="F1291" s="35" t="str">
        <f>IFERROR(VLOOKUP(E1291,ORG_LIST:TYPEORG,2,FALSE)," ")</f>
        <v xml:space="preserve"> </v>
      </c>
    </row>
    <row r="1292" spans="6:6" x14ac:dyDescent="0.25">
      <c r="F1292" s="35" t="str">
        <f>IFERROR(VLOOKUP(E1292,ORG_LIST:TYPEORG,2,FALSE)," ")</f>
        <v xml:space="preserve"> </v>
      </c>
    </row>
    <row r="1293" spans="6:6" x14ac:dyDescent="0.25">
      <c r="F1293" s="35" t="str">
        <f>IFERROR(VLOOKUP(E1293,ORG_LIST:TYPEORG,2,FALSE)," ")</f>
        <v xml:space="preserve"> </v>
      </c>
    </row>
    <row r="1294" spans="6:6" x14ac:dyDescent="0.25">
      <c r="F1294" s="35" t="str">
        <f>IFERROR(VLOOKUP(E1294,ORG_LIST:TYPEORG,2,FALSE)," ")</f>
        <v xml:space="preserve"> </v>
      </c>
    </row>
    <row r="1295" spans="6:6" x14ac:dyDescent="0.25">
      <c r="F1295" s="35" t="str">
        <f>IFERROR(VLOOKUP(E1295,ORG_LIST:TYPEORG,2,FALSE)," ")</f>
        <v xml:space="preserve"> </v>
      </c>
    </row>
    <row r="1296" spans="6:6" x14ac:dyDescent="0.25">
      <c r="F1296" s="35" t="str">
        <f>IFERROR(VLOOKUP(E1296,ORG_LIST:TYPEORG,2,FALSE)," ")</f>
        <v xml:space="preserve"> </v>
      </c>
    </row>
    <row r="1297" spans="6:6" x14ac:dyDescent="0.25">
      <c r="F1297" s="35" t="str">
        <f>IFERROR(VLOOKUP(E1297,ORG_LIST:TYPEORG,2,FALSE)," ")</f>
        <v xml:space="preserve"> </v>
      </c>
    </row>
    <row r="1298" spans="6:6" x14ac:dyDescent="0.25">
      <c r="F1298" s="35" t="str">
        <f>IFERROR(VLOOKUP(E1298,ORG_LIST:TYPEORG,2,FALSE)," ")</f>
        <v xml:space="preserve"> </v>
      </c>
    </row>
    <row r="1299" spans="6:6" x14ac:dyDescent="0.25">
      <c r="F1299" s="35" t="str">
        <f>IFERROR(VLOOKUP(E1299,ORG_LIST:TYPEORG,2,FALSE)," ")</f>
        <v xml:space="preserve"> </v>
      </c>
    </row>
    <row r="1300" spans="6:6" x14ac:dyDescent="0.25">
      <c r="F1300" s="35" t="str">
        <f>IFERROR(VLOOKUP(E1300,ORG_LIST:TYPEORG,2,FALSE)," ")</f>
        <v xml:space="preserve"> </v>
      </c>
    </row>
    <row r="1301" spans="6:6" x14ac:dyDescent="0.25">
      <c r="F1301" s="35" t="str">
        <f>IFERROR(VLOOKUP(E1301,ORG_LIST:TYPEORG,2,FALSE)," ")</f>
        <v xml:space="preserve"> </v>
      </c>
    </row>
    <row r="1302" spans="6:6" x14ac:dyDescent="0.25">
      <c r="F1302" s="35" t="str">
        <f>IFERROR(VLOOKUP(E1302,ORG_LIST:TYPEORG,2,FALSE)," ")</f>
        <v xml:space="preserve"> </v>
      </c>
    </row>
    <row r="1303" spans="6:6" x14ac:dyDescent="0.25">
      <c r="F1303" s="35" t="str">
        <f>IFERROR(VLOOKUP(E1303,ORG_LIST:TYPEORG,2,FALSE)," ")</f>
        <v xml:space="preserve"> </v>
      </c>
    </row>
    <row r="1304" spans="6:6" x14ac:dyDescent="0.25">
      <c r="F1304" s="35" t="str">
        <f>IFERROR(VLOOKUP(E1304,ORG_LIST:TYPEORG,2,FALSE)," ")</f>
        <v xml:space="preserve"> </v>
      </c>
    </row>
    <row r="1305" spans="6:6" x14ac:dyDescent="0.25">
      <c r="F1305" s="35" t="str">
        <f>IFERROR(VLOOKUP(E1305,ORG_LIST:TYPEORG,2,FALSE)," ")</f>
        <v xml:space="preserve"> </v>
      </c>
    </row>
    <row r="1306" spans="6:6" x14ac:dyDescent="0.25">
      <c r="F1306" s="35" t="str">
        <f>IFERROR(VLOOKUP(E1306,ORG_LIST:TYPEORG,2,FALSE)," ")</f>
        <v xml:space="preserve"> </v>
      </c>
    </row>
    <row r="1307" spans="6:6" x14ac:dyDescent="0.25">
      <c r="F1307" s="35" t="str">
        <f>IFERROR(VLOOKUP(E1307,ORG_LIST:TYPEORG,2,FALSE)," ")</f>
        <v xml:space="preserve"> </v>
      </c>
    </row>
    <row r="1308" spans="6:6" x14ac:dyDescent="0.25">
      <c r="F1308" s="35" t="str">
        <f>IFERROR(VLOOKUP(E1308,ORG_LIST:TYPEORG,2,FALSE)," ")</f>
        <v xml:space="preserve"> </v>
      </c>
    </row>
    <row r="1309" spans="6:6" x14ac:dyDescent="0.25">
      <c r="F1309" s="35" t="str">
        <f>IFERROR(VLOOKUP(E1309,ORG_LIST:TYPEORG,2,FALSE)," ")</f>
        <v xml:space="preserve"> </v>
      </c>
    </row>
    <row r="1310" spans="6:6" x14ac:dyDescent="0.25">
      <c r="F1310" s="35" t="str">
        <f>IFERROR(VLOOKUP(E1310,ORG_LIST:TYPEORG,2,FALSE)," ")</f>
        <v xml:space="preserve"> </v>
      </c>
    </row>
    <row r="1311" spans="6:6" x14ac:dyDescent="0.25">
      <c r="F1311" s="35" t="str">
        <f>IFERROR(VLOOKUP(E1311,ORG_LIST:TYPEORG,2,FALSE)," ")</f>
        <v xml:space="preserve"> </v>
      </c>
    </row>
    <row r="1312" spans="6:6" x14ac:dyDescent="0.25">
      <c r="F1312" s="35" t="str">
        <f>IFERROR(VLOOKUP(E1312,ORG_LIST:TYPEORG,2,FALSE)," ")</f>
        <v xml:space="preserve"> </v>
      </c>
    </row>
    <row r="1313" spans="6:6" x14ac:dyDescent="0.25">
      <c r="F1313" s="35" t="str">
        <f>IFERROR(VLOOKUP(E1313,ORG_LIST:TYPEORG,2,FALSE)," ")</f>
        <v xml:space="preserve"> </v>
      </c>
    </row>
    <row r="1314" spans="6:6" x14ac:dyDescent="0.25">
      <c r="F1314" s="35" t="str">
        <f>IFERROR(VLOOKUP(E1314,ORG_LIST:TYPEORG,2,FALSE)," ")</f>
        <v xml:space="preserve"> </v>
      </c>
    </row>
    <row r="1315" spans="6:6" x14ac:dyDescent="0.25">
      <c r="F1315" s="35" t="str">
        <f>IFERROR(VLOOKUP(E1315,ORG_LIST:TYPEORG,2,FALSE)," ")</f>
        <v xml:space="preserve"> </v>
      </c>
    </row>
    <row r="1316" spans="6:6" x14ac:dyDescent="0.25">
      <c r="F1316" s="35" t="str">
        <f>IFERROR(VLOOKUP(E1316,ORG_LIST:TYPEORG,2,FALSE)," ")</f>
        <v xml:space="preserve"> </v>
      </c>
    </row>
    <row r="1317" spans="6:6" x14ac:dyDescent="0.25">
      <c r="F1317" s="35" t="str">
        <f>IFERROR(VLOOKUP(E1317,ORG_LIST:TYPEORG,2,FALSE)," ")</f>
        <v xml:space="preserve"> </v>
      </c>
    </row>
    <row r="1318" spans="6:6" x14ac:dyDescent="0.25">
      <c r="F1318" s="35" t="str">
        <f>IFERROR(VLOOKUP(E1318,ORG_LIST:TYPEORG,2,FALSE)," ")</f>
        <v xml:space="preserve"> </v>
      </c>
    </row>
    <row r="1319" spans="6:6" x14ac:dyDescent="0.25">
      <c r="F1319" s="35" t="str">
        <f>IFERROR(VLOOKUP(E1319,ORG_LIST:TYPEORG,2,FALSE)," ")</f>
        <v xml:space="preserve"> </v>
      </c>
    </row>
    <row r="1320" spans="6:6" x14ac:dyDescent="0.25">
      <c r="F1320" s="35" t="str">
        <f>IFERROR(VLOOKUP(E1320,ORG_LIST:TYPEORG,2,FALSE)," ")</f>
        <v xml:space="preserve"> </v>
      </c>
    </row>
    <row r="1321" spans="6:6" x14ac:dyDescent="0.25">
      <c r="F1321" s="35" t="str">
        <f>IFERROR(VLOOKUP(E1321,ORG_LIST:TYPEORG,2,FALSE)," ")</f>
        <v xml:space="preserve"> </v>
      </c>
    </row>
    <row r="1322" spans="6:6" x14ac:dyDescent="0.25">
      <c r="F1322" s="35" t="str">
        <f>IFERROR(VLOOKUP(E1322,ORG_LIST:TYPEORG,2,FALSE)," ")</f>
        <v xml:space="preserve"> </v>
      </c>
    </row>
    <row r="1323" spans="6:6" x14ac:dyDescent="0.25">
      <c r="F1323" s="35" t="str">
        <f>IFERROR(VLOOKUP(E1323,ORG_LIST:TYPEORG,2,FALSE)," ")</f>
        <v xml:space="preserve"> </v>
      </c>
    </row>
    <row r="1324" spans="6:6" x14ac:dyDescent="0.25">
      <c r="F1324" s="35" t="str">
        <f>IFERROR(VLOOKUP(E1324,ORG_LIST:TYPEORG,2,FALSE)," ")</f>
        <v xml:space="preserve"> </v>
      </c>
    </row>
    <row r="1325" spans="6:6" x14ac:dyDescent="0.25">
      <c r="F1325" s="35" t="str">
        <f>IFERROR(VLOOKUP(E1325,ORG_LIST:TYPEORG,2,FALSE)," ")</f>
        <v xml:space="preserve"> </v>
      </c>
    </row>
    <row r="1326" spans="6:6" x14ac:dyDescent="0.25">
      <c r="F1326" s="35" t="str">
        <f>IFERROR(VLOOKUP(E1326,ORG_LIST:TYPEORG,2,FALSE)," ")</f>
        <v xml:space="preserve"> </v>
      </c>
    </row>
    <row r="1327" spans="6:6" x14ac:dyDescent="0.25">
      <c r="F1327" s="35" t="str">
        <f>IFERROR(VLOOKUP(E1327,ORG_LIST:TYPEORG,2,FALSE)," ")</f>
        <v xml:space="preserve"> </v>
      </c>
    </row>
    <row r="1328" spans="6:6" x14ac:dyDescent="0.25">
      <c r="F1328" s="35" t="str">
        <f>IFERROR(VLOOKUP(E1328,ORG_LIST:TYPEORG,2,FALSE)," ")</f>
        <v xml:space="preserve"> </v>
      </c>
    </row>
    <row r="1329" spans="6:6" x14ac:dyDescent="0.25">
      <c r="F1329" s="35" t="str">
        <f>IFERROR(VLOOKUP(E1329,ORG_LIST:TYPEORG,2,FALSE)," ")</f>
        <v xml:space="preserve"> </v>
      </c>
    </row>
    <row r="1330" spans="6:6" x14ac:dyDescent="0.25">
      <c r="F1330" s="35" t="str">
        <f>IFERROR(VLOOKUP(E1330,ORG_LIST:TYPEORG,2,FALSE)," ")</f>
        <v xml:space="preserve"> </v>
      </c>
    </row>
    <row r="1331" spans="6:6" x14ac:dyDescent="0.25">
      <c r="F1331" s="35" t="str">
        <f>IFERROR(VLOOKUP(E1331,ORG_LIST:TYPEORG,2,FALSE)," ")</f>
        <v xml:space="preserve"> </v>
      </c>
    </row>
    <row r="1332" spans="6:6" x14ac:dyDescent="0.25">
      <c r="F1332" s="35" t="str">
        <f>IFERROR(VLOOKUP(E1332,ORG_LIST:TYPEORG,2,FALSE)," ")</f>
        <v xml:space="preserve"> </v>
      </c>
    </row>
    <row r="1333" spans="6:6" x14ac:dyDescent="0.25">
      <c r="F1333" s="35" t="str">
        <f>IFERROR(VLOOKUP(E1333,ORG_LIST:TYPEORG,2,FALSE)," ")</f>
        <v xml:space="preserve"> </v>
      </c>
    </row>
    <row r="1334" spans="6:6" x14ac:dyDescent="0.25">
      <c r="F1334" s="35" t="str">
        <f>IFERROR(VLOOKUP(E1334,ORG_LIST:TYPEORG,2,FALSE)," ")</f>
        <v xml:space="preserve"> </v>
      </c>
    </row>
    <row r="1335" spans="6:6" x14ac:dyDescent="0.25">
      <c r="F1335" s="35" t="str">
        <f>IFERROR(VLOOKUP(E1335,ORG_LIST:TYPEORG,2,FALSE)," ")</f>
        <v xml:space="preserve"> </v>
      </c>
    </row>
    <row r="1336" spans="6:6" x14ac:dyDescent="0.25">
      <c r="F1336" s="35" t="str">
        <f>IFERROR(VLOOKUP(E1336,ORG_LIST:TYPEORG,2,FALSE)," ")</f>
        <v xml:space="preserve"> </v>
      </c>
    </row>
    <row r="1337" spans="6:6" x14ac:dyDescent="0.25">
      <c r="F1337" s="35" t="str">
        <f>IFERROR(VLOOKUP(E1337,ORG_LIST:TYPEORG,2,FALSE)," ")</f>
        <v xml:space="preserve"> </v>
      </c>
    </row>
    <row r="1338" spans="6:6" x14ac:dyDescent="0.25">
      <c r="F1338" s="35" t="str">
        <f>IFERROR(VLOOKUP(E1338,ORG_LIST:TYPEORG,2,FALSE)," ")</f>
        <v xml:space="preserve"> </v>
      </c>
    </row>
    <row r="1339" spans="6:6" x14ac:dyDescent="0.25">
      <c r="F1339" s="35" t="str">
        <f>IFERROR(VLOOKUP(E1339,ORG_LIST:TYPEORG,2,FALSE)," ")</f>
        <v xml:space="preserve"> </v>
      </c>
    </row>
    <row r="1340" spans="6:6" x14ac:dyDescent="0.25">
      <c r="F1340" s="35" t="str">
        <f>IFERROR(VLOOKUP(E1340,ORG_LIST:TYPEORG,2,FALSE)," ")</f>
        <v xml:space="preserve"> </v>
      </c>
    </row>
    <row r="1341" spans="6:6" x14ac:dyDescent="0.25">
      <c r="F1341" s="35" t="str">
        <f>IFERROR(VLOOKUP(E1341,ORG_LIST:TYPEORG,2,FALSE)," ")</f>
        <v xml:space="preserve"> </v>
      </c>
    </row>
    <row r="1342" spans="6:6" x14ac:dyDescent="0.25">
      <c r="F1342" s="35" t="str">
        <f>IFERROR(VLOOKUP(E1342,ORG_LIST:TYPEORG,2,FALSE)," ")</f>
        <v xml:space="preserve"> </v>
      </c>
    </row>
    <row r="1343" spans="6:6" x14ac:dyDescent="0.25">
      <c r="F1343" s="35" t="str">
        <f>IFERROR(VLOOKUP(E1343,ORG_LIST:TYPEORG,2,FALSE)," ")</f>
        <v xml:space="preserve"> </v>
      </c>
    </row>
    <row r="1344" spans="6:6" x14ac:dyDescent="0.25">
      <c r="F1344" s="35" t="str">
        <f>IFERROR(VLOOKUP(E1344,ORG_LIST:TYPEORG,2,FALSE)," ")</f>
        <v xml:space="preserve"> </v>
      </c>
    </row>
    <row r="1345" spans="6:6" x14ac:dyDescent="0.25">
      <c r="F1345" s="35" t="str">
        <f>IFERROR(VLOOKUP(E1345,ORG_LIST:TYPEORG,2,FALSE)," ")</f>
        <v xml:space="preserve"> </v>
      </c>
    </row>
    <row r="1346" spans="6:6" x14ac:dyDescent="0.25">
      <c r="F1346" s="35" t="str">
        <f>IFERROR(VLOOKUP(E1346,ORG_LIST:TYPEORG,2,FALSE)," ")</f>
        <v xml:space="preserve"> </v>
      </c>
    </row>
    <row r="1347" spans="6:6" x14ac:dyDescent="0.25">
      <c r="F1347" s="35" t="str">
        <f>IFERROR(VLOOKUP(E1347,ORG_LIST:TYPEORG,2,FALSE)," ")</f>
        <v xml:space="preserve"> </v>
      </c>
    </row>
    <row r="1348" spans="6:6" x14ac:dyDescent="0.25">
      <c r="F1348" s="35" t="str">
        <f>IFERROR(VLOOKUP(E1348,ORG_LIST:TYPEORG,2,FALSE)," ")</f>
        <v xml:space="preserve"> </v>
      </c>
    </row>
    <row r="1349" spans="6:6" x14ac:dyDescent="0.25">
      <c r="F1349" s="35" t="str">
        <f>IFERROR(VLOOKUP(E1349,ORG_LIST:TYPEORG,2,FALSE)," ")</f>
        <v xml:space="preserve"> </v>
      </c>
    </row>
    <row r="1350" spans="6:6" x14ac:dyDescent="0.25">
      <c r="F1350" s="35" t="str">
        <f>IFERROR(VLOOKUP(E1350,ORG_LIST:TYPEORG,2,FALSE)," ")</f>
        <v xml:space="preserve"> </v>
      </c>
    </row>
    <row r="1351" spans="6:6" x14ac:dyDescent="0.25">
      <c r="F1351" s="35" t="str">
        <f>IFERROR(VLOOKUP(E1351,ORG_LIST:TYPEORG,2,FALSE)," ")</f>
        <v xml:space="preserve"> </v>
      </c>
    </row>
    <row r="1352" spans="6:6" x14ac:dyDescent="0.25">
      <c r="F1352" s="35" t="str">
        <f>IFERROR(VLOOKUP(E1352,ORG_LIST:TYPEORG,2,FALSE)," ")</f>
        <v xml:space="preserve"> </v>
      </c>
    </row>
    <row r="1353" spans="6:6" x14ac:dyDescent="0.25">
      <c r="F1353" s="35" t="str">
        <f>IFERROR(VLOOKUP(E1353,ORG_LIST:TYPEORG,2,FALSE)," ")</f>
        <v xml:space="preserve"> </v>
      </c>
    </row>
    <row r="1354" spans="6:6" x14ac:dyDescent="0.25">
      <c r="F1354" s="35" t="str">
        <f>IFERROR(VLOOKUP(E1354,ORG_LIST:TYPEORG,2,FALSE)," ")</f>
        <v xml:space="preserve"> </v>
      </c>
    </row>
    <row r="1355" spans="6:6" x14ac:dyDescent="0.25">
      <c r="F1355" s="35" t="str">
        <f>IFERROR(VLOOKUP(E1355,ORG_LIST:TYPEORG,2,FALSE)," ")</f>
        <v xml:space="preserve"> </v>
      </c>
    </row>
    <row r="1356" spans="6:6" x14ac:dyDescent="0.25">
      <c r="F1356" s="35" t="str">
        <f>IFERROR(VLOOKUP(E1356,ORG_LIST:TYPEORG,2,FALSE)," ")</f>
        <v xml:space="preserve"> </v>
      </c>
    </row>
    <row r="1357" spans="6:6" x14ac:dyDescent="0.25">
      <c r="F1357" s="35" t="str">
        <f>IFERROR(VLOOKUP(E1357,ORG_LIST:TYPEORG,2,FALSE)," ")</f>
        <v xml:space="preserve"> </v>
      </c>
    </row>
    <row r="1358" spans="6:6" x14ac:dyDescent="0.25">
      <c r="F1358" s="35" t="str">
        <f>IFERROR(VLOOKUP(E1358,ORG_LIST:TYPEORG,2,FALSE)," ")</f>
        <v xml:space="preserve"> </v>
      </c>
    </row>
    <row r="1359" spans="6:6" x14ac:dyDescent="0.25">
      <c r="F1359" s="35" t="str">
        <f>IFERROR(VLOOKUP(E1359,ORG_LIST:TYPEORG,2,FALSE)," ")</f>
        <v xml:space="preserve"> </v>
      </c>
    </row>
    <row r="1360" spans="6:6" x14ac:dyDescent="0.25">
      <c r="F1360" s="35" t="str">
        <f>IFERROR(VLOOKUP(E1360,ORG_LIST:TYPEORG,2,FALSE)," ")</f>
        <v xml:space="preserve"> </v>
      </c>
    </row>
    <row r="1361" spans="6:6" x14ac:dyDescent="0.25">
      <c r="F1361" s="35" t="str">
        <f>IFERROR(VLOOKUP(E1361,ORG_LIST:TYPEORG,2,FALSE)," ")</f>
        <v xml:space="preserve"> </v>
      </c>
    </row>
    <row r="1362" spans="6:6" x14ac:dyDescent="0.25">
      <c r="F1362" s="35" t="str">
        <f>IFERROR(VLOOKUP(E1362,ORG_LIST:TYPEORG,2,FALSE)," ")</f>
        <v xml:space="preserve"> </v>
      </c>
    </row>
    <row r="1363" spans="6:6" x14ac:dyDescent="0.25">
      <c r="F1363" s="35" t="str">
        <f>IFERROR(VLOOKUP(E1363,ORG_LIST:TYPEORG,2,FALSE)," ")</f>
        <v xml:space="preserve"> </v>
      </c>
    </row>
    <row r="1364" spans="6:6" x14ac:dyDescent="0.25">
      <c r="F1364" s="35" t="str">
        <f>IFERROR(VLOOKUP(E1364,ORG_LIST:TYPEORG,2,FALSE)," ")</f>
        <v xml:space="preserve"> </v>
      </c>
    </row>
    <row r="1365" spans="6:6" x14ac:dyDescent="0.25">
      <c r="F1365" s="35" t="str">
        <f>IFERROR(VLOOKUP(E1365,ORG_LIST:TYPEORG,2,FALSE)," ")</f>
        <v xml:space="preserve"> </v>
      </c>
    </row>
    <row r="1366" spans="6:6" x14ac:dyDescent="0.25">
      <c r="F1366" s="35" t="str">
        <f>IFERROR(VLOOKUP(E1366,ORG_LIST:TYPEORG,2,FALSE)," ")</f>
        <v xml:space="preserve"> </v>
      </c>
    </row>
    <row r="1367" spans="6:6" x14ac:dyDescent="0.25">
      <c r="F1367" s="35" t="str">
        <f>IFERROR(VLOOKUP(E1367,ORG_LIST:TYPEORG,2,FALSE)," ")</f>
        <v xml:space="preserve"> </v>
      </c>
    </row>
    <row r="1368" spans="6:6" x14ac:dyDescent="0.25">
      <c r="F1368" s="35" t="str">
        <f>IFERROR(VLOOKUP(E1368,ORG_LIST:TYPEORG,2,FALSE)," ")</f>
        <v xml:space="preserve"> </v>
      </c>
    </row>
    <row r="1369" spans="6:6" x14ac:dyDescent="0.25">
      <c r="F1369" s="35" t="str">
        <f>IFERROR(VLOOKUP(E1369,ORG_LIST:TYPEORG,2,FALSE)," ")</f>
        <v xml:space="preserve"> </v>
      </c>
    </row>
    <row r="1370" spans="6:6" x14ac:dyDescent="0.25">
      <c r="F1370" s="35" t="str">
        <f>IFERROR(VLOOKUP(E1370,ORG_LIST:TYPEORG,2,FALSE)," ")</f>
        <v xml:space="preserve"> </v>
      </c>
    </row>
    <row r="1371" spans="6:6" x14ac:dyDescent="0.25">
      <c r="F1371" s="35" t="str">
        <f>IFERROR(VLOOKUP(E1371,ORG_LIST:TYPEORG,2,FALSE)," ")</f>
        <v xml:space="preserve"> </v>
      </c>
    </row>
    <row r="1372" spans="6:6" x14ac:dyDescent="0.25">
      <c r="F1372" s="35" t="str">
        <f>IFERROR(VLOOKUP(E1372,ORG_LIST:TYPEORG,2,FALSE)," ")</f>
        <v xml:space="preserve"> </v>
      </c>
    </row>
    <row r="1373" spans="6:6" x14ac:dyDescent="0.25">
      <c r="F1373" s="35" t="str">
        <f>IFERROR(VLOOKUP(E1373,ORG_LIST:TYPEORG,2,FALSE)," ")</f>
        <v xml:space="preserve"> </v>
      </c>
    </row>
    <row r="1374" spans="6:6" x14ac:dyDescent="0.25">
      <c r="F1374" s="35" t="str">
        <f>IFERROR(VLOOKUP(E1374,ORG_LIST:TYPEORG,2,FALSE)," ")</f>
        <v xml:space="preserve"> </v>
      </c>
    </row>
    <row r="1375" spans="6:6" x14ac:dyDescent="0.25">
      <c r="F1375" s="35" t="str">
        <f>IFERROR(VLOOKUP(E1375,ORG_LIST:TYPEORG,2,FALSE)," ")</f>
        <v xml:space="preserve"> </v>
      </c>
    </row>
    <row r="1376" spans="6:6" x14ac:dyDescent="0.25">
      <c r="F1376" s="35" t="str">
        <f>IFERROR(VLOOKUP(E1376,ORG_LIST:TYPEORG,2,FALSE)," ")</f>
        <v xml:space="preserve"> </v>
      </c>
    </row>
    <row r="1377" spans="6:6" x14ac:dyDescent="0.25">
      <c r="F1377" s="35" t="str">
        <f>IFERROR(VLOOKUP(E1377,ORG_LIST:TYPEORG,2,FALSE)," ")</f>
        <v xml:space="preserve"> </v>
      </c>
    </row>
    <row r="1378" spans="6:6" x14ac:dyDescent="0.25">
      <c r="F1378" s="35" t="str">
        <f>IFERROR(VLOOKUP(E1378,ORG_LIST:TYPEORG,2,FALSE)," ")</f>
        <v xml:space="preserve"> </v>
      </c>
    </row>
    <row r="1379" spans="6:6" x14ac:dyDescent="0.25">
      <c r="F1379" s="35" t="str">
        <f>IFERROR(VLOOKUP(E1379,ORG_LIST:TYPEORG,2,FALSE)," ")</f>
        <v xml:space="preserve"> </v>
      </c>
    </row>
    <row r="1380" spans="6:6" x14ac:dyDescent="0.25">
      <c r="F1380" s="35" t="str">
        <f>IFERROR(VLOOKUP(E1380,ORG_LIST:TYPEORG,2,FALSE)," ")</f>
        <v xml:space="preserve"> </v>
      </c>
    </row>
    <row r="1381" spans="6:6" x14ac:dyDescent="0.25">
      <c r="F1381" s="35" t="str">
        <f>IFERROR(VLOOKUP(E1381,ORG_LIST:TYPEORG,2,FALSE)," ")</f>
        <v xml:space="preserve"> </v>
      </c>
    </row>
    <row r="1382" spans="6:6" x14ac:dyDescent="0.25">
      <c r="F1382" s="35" t="str">
        <f>IFERROR(VLOOKUP(E1382,ORG_LIST:TYPEORG,2,FALSE)," ")</f>
        <v xml:space="preserve"> </v>
      </c>
    </row>
    <row r="1383" spans="6:6" x14ac:dyDescent="0.25">
      <c r="F1383" s="35" t="str">
        <f>IFERROR(VLOOKUP(E1383,ORG_LIST:TYPEORG,2,FALSE)," ")</f>
        <v xml:space="preserve"> </v>
      </c>
    </row>
    <row r="1384" spans="6:6" x14ac:dyDescent="0.25">
      <c r="F1384" s="35" t="str">
        <f>IFERROR(VLOOKUP(E1384,ORG_LIST:TYPEORG,2,FALSE)," ")</f>
        <v xml:space="preserve"> </v>
      </c>
    </row>
    <row r="1385" spans="6:6" x14ac:dyDescent="0.25">
      <c r="F1385" s="35" t="str">
        <f>IFERROR(VLOOKUP(E1385,ORG_LIST:TYPEORG,2,FALSE)," ")</f>
        <v xml:space="preserve"> </v>
      </c>
    </row>
    <row r="1386" spans="6:6" x14ac:dyDescent="0.25">
      <c r="F1386" s="35" t="str">
        <f>IFERROR(VLOOKUP(E1386,ORG_LIST:TYPEORG,2,FALSE)," ")</f>
        <v xml:space="preserve"> </v>
      </c>
    </row>
    <row r="1387" spans="6:6" x14ac:dyDescent="0.25">
      <c r="F1387" s="35" t="str">
        <f>IFERROR(VLOOKUP(E1387,ORG_LIST:TYPEORG,2,FALSE)," ")</f>
        <v xml:space="preserve"> </v>
      </c>
    </row>
    <row r="1388" spans="6:6" x14ac:dyDescent="0.25">
      <c r="F1388" s="35" t="str">
        <f>IFERROR(VLOOKUP(E1388,ORG_LIST:TYPEORG,2,FALSE)," ")</f>
        <v xml:space="preserve"> </v>
      </c>
    </row>
    <row r="1389" spans="6:6" x14ac:dyDescent="0.25">
      <c r="F1389" s="35" t="str">
        <f>IFERROR(VLOOKUP(E1389,ORG_LIST:TYPEORG,2,FALSE)," ")</f>
        <v xml:space="preserve"> </v>
      </c>
    </row>
    <row r="1390" spans="6:6" x14ac:dyDescent="0.25">
      <c r="F1390" s="35" t="str">
        <f>IFERROR(VLOOKUP(E1390,ORG_LIST:TYPEORG,2,FALSE)," ")</f>
        <v xml:space="preserve"> </v>
      </c>
    </row>
    <row r="1391" spans="6:6" x14ac:dyDescent="0.25">
      <c r="F1391" s="35" t="str">
        <f>IFERROR(VLOOKUP(E1391,ORG_LIST:TYPEORG,2,FALSE)," ")</f>
        <v xml:space="preserve"> </v>
      </c>
    </row>
    <row r="1392" spans="6:6" x14ac:dyDescent="0.25">
      <c r="F1392" s="35" t="str">
        <f>IFERROR(VLOOKUP(E1392,ORG_LIST:TYPEORG,2,FALSE)," ")</f>
        <v xml:space="preserve"> </v>
      </c>
    </row>
    <row r="1393" spans="6:6" x14ac:dyDescent="0.25">
      <c r="F1393" s="35" t="str">
        <f>IFERROR(VLOOKUP(E1393,ORG_LIST:TYPEORG,2,FALSE)," ")</f>
        <v xml:space="preserve"> </v>
      </c>
    </row>
    <row r="1394" spans="6:6" x14ac:dyDescent="0.25">
      <c r="F1394" s="35" t="str">
        <f>IFERROR(VLOOKUP(E1394,ORG_LIST:TYPEORG,2,FALSE)," ")</f>
        <v xml:space="preserve"> </v>
      </c>
    </row>
    <row r="1395" spans="6:6" x14ac:dyDescent="0.25">
      <c r="F1395" s="35" t="str">
        <f>IFERROR(VLOOKUP(E1395,ORG_LIST:TYPEORG,2,FALSE)," ")</f>
        <v xml:space="preserve"> </v>
      </c>
    </row>
    <row r="1396" spans="6:6" x14ac:dyDescent="0.25">
      <c r="F1396" s="35" t="str">
        <f>IFERROR(VLOOKUP(E1396,ORG_LIST:TYPEORG,2,FALSE)," ")</f>
        <v xml:space="preserve"> </v>
      </c>
    </row>
    <row r="1397" spans="6:6" x14ac:dyDescent="0.25">
      <c r="F1397" s="35" t="str">
        <f>IFERROR(VLOOKUP(E1397,ORG_LIST:TYPEORG,2,FALSE)," ")</f>
        <v xml:space="preserve"> </v>
      </c>
    </row>
    <row r="1398" spans="6:6" x14ac:dyDescent="0.25">
      <c r="F1398" s="35" t="str">
        <f>IFERROR(VLOOKUP(E1398,ORG_LIST:TYPEORG,2,FALSE)," ")</f>
        <v xml:space="preserve"> </v>
      </c>
    </row>
    <row r="1399" spans="6:6" x14ac:dyDescent="0.25">
      <c r="F1399" s="35" t="str">
        <f>IFERROR(VLOOKUP(E1399,ORG_LIST:TYPEORG,2,FALSE)," ")</f>
        <v xml:space="preserve"> </v>
      </c>
    </row>
    <row r="1400" spans="6:6" x14ac:dyDescent="0.25">
      <c r="F1400" s="35" t="str">
        <f>IFERROR(VLOOKUP(E1400,ORG_LIST:TYPEORG,2,FALSE)," ")</f>
        <v xml:space="preserve"> </v>
      </c>
    </row>
    <row r="1401" spans="6:6" x14ac:dyDescent="0.25">
      <c r="F1401" s="35" t="str">
        <f>IFERROR(VLOOKUP(E1401,ORG_LIST:TYPEORG,2,FALSE)," ")</f>
        <v xml:space="preserve"> </v>
      </c>
    </row>
    <row r="1402" spans="6:6" x14ac:dyDescent="0.25">
      <c r="F1402" s="35" t="str">
        <f>IFERROR(VLOOKUP(E1402,ORG_LIST:TYPEORG,2,FALSE)," ")</f>
        <v xml:space="preserve"> </v>
      </c>
    </row>
    <row r="1403" spans="6:6" x14ac:dyDescent="0.25">
      <c r="F1403" s="35" t="str">
        <f>IFERROR(VLOOKUP(E1403,ORG_LIST:TYPEORG,2,FALSE)," ")</f>
        <v xml:space="preserve"> </v>
      </c>
    </row>
    <row r="1404" spans="6:6" x14ac:dyDescent="0.25">
      <c r="F1404" s="35" t="str">
        <f>IFERROR(VLOOKUP(E1404,ORG_LIST:TYPEORG,2,FALSE)," ")</f>
        <v xml:space="preserve"> </v>
      </c>
    </row>
    <row r="1405" spans="6:6" x14ac:dyDescent="0.25">
      <c r="F1405" s="35" t="str">
        <f>IFERROR(VLOOKUP(E1405,ORG_LIST:TYPEORG,2,FALSE)," ")</f>
        <v xml:space="preserve"> </v>
      </c>
    </row>
    <row r="1406" spans="6:6" x14ac:dyDescent="0.25">
      <c r="F1406" s="35" t="str">
        <f>IFERROR(VLOOKUP(E1406,ORG_LIST:TYPEORG,2,FALSE)," ")</f>
        <v xml:space="preserve"> </v>
      </c>
    </row>
    <row r="1407" spans="6:6" x14ac:dyDescent="0.25">
      <c r="F1407" s="35" t="str">
        <f>IFERROR(VLOOKUP(E1407,ORG_LIST:TYPEORG,2,FALSE)," ")</f>
        <v xml:space="preserve"> </v>
      </c>
    </row>
    <row r="1408" spans="6:6" x14ac:dyDescent="0.25">
      <c r="F1408" s="35" t="str">
        <f>IFERROR(VLOOKUP(E1408,ORG_LIST:TYPEORG,2,FALSE)," ")</f>
        <v xml:space="preserve"> </v>
      </c>
    </row>
    <row r="1409" spans="6:6" x14ac:dyDescent="0.25">
      <c r="F1409" s="35" t="str">
        <f>IFERROR(VLOOKUP(E1409,ORG_LIST:TYPEORG,2,FALSE)," ")</f>
        <v xml:space="preserve"> </v>
      </c>
    </row>
    <row r="1410" spans="6:6" x14ac:dyDescent="0.25">
      <c r="F1410" s="35" t="str">
        <f>IFERROR(VLOOKUP(E1410,ORG_LIST:TYPEORG,2,FALSE)," ")</f>
        <v xml:space="preserve"> </v>
      </c>
    </row>
    <row r="1411" spans="6:6" x14ac:dyDescent="0.25">
      <c r="F1411" s="35" t="str">
        <f>IFERROR(VLOOKUP(E1411,ORG_LIST:TYPEORG,2,FALSE)," ")</f>
        <v xml:space="preserve"> </v>
      </c>
    </row>
    <row r="1412" spans="6:6" x14ac:dyDescent="0.25">
      <c r="F1412" s="35" t="str">
        <f>IFERROR(VLOOKUP(E1412,ORG_LIST:TYPEORG,2,FALSE)," ")</f>
        <v xml:space="preserve"> </v>
      </c>
    </row>
    <row r="1413" spans="6:6" x14ac:dyDescent="0.25">
      <c r="F1413" s="35" t="str">
        <f>IFERROR(VLOOKUP(E1413,ORG_LIST:TYPEORG,2,FALSE)," ")</f>
        <v xml:space="preserve"> </v>
      </c>
    </row>
    <row r="1414" spans="6:6" x14ac:dyDescent="0.25">
      <c r="F1414" s="35" t="str">
        <f>IFERROR(VLOOKUP(E1414,ORG_LIST:TYPEORG,2,FALSE)," ")</f>
        <v xml:space="preserve"> </v>
      </c>
    </row>
    <row r="1415" spans="6:6" x14ac:dyDescent="0.25">
      <c r="F1415" s="35" t="str">
        <f>IFERROR(VLOOKUP(E1415,ORG_LIST:TYPEORG,2,FALSE)," ")</f>
        <v xml:space="preserve"> </v>
      </c>
    </row>
    <row r="1416" spans="6:6" x14ac:dyDescent="0.25">
      <c r="F1416" s="35" t="str">
        <f>IFERROR(VLOOKUP(E1416,ORG_LIST:TYPEORG,2,FALSE)," ")</f>
        <v xml:space="preserve"> </v>
      </c>
    </row>
    <row r="1417" spans="6:6" x14ac:dyDescent="0.25">
      <c r="F1417" s="35" t="str">
        <f>IFERROR(VLOOKUP(E1417,ORG_LIST:TYPEORG,2,FALSE)," ")</f>
        <v xml:space="preserve"> </v>
      </c>
    </row>
    <row r="1418" spans="6:6" x14ac:dyDescent="0.25">
      <c r="F1418" s="35" t="str">
        <f>IFERROR(VLOOKUP(E1418,ORG_LIST:TYPEORG,2,FALSE)," ")</f>
        <v xml:space="preserve"> </v>
      </c>
    </row>
    <row r="1419" spans="6:6" x14ac:dyDescent="0.25">
      <c r="F1419" s="35" t="str">
        <f>IFERROR(VLOOKUP(E1419,ORG_LIST:TYPEORG,2,FALSE)," ")</f>
        <v xml:space="preserve"> </v>
      </c>
    </row>
    <row r="1420" spans="6:6" x14ac:dyDescent="0.25">
      <c r="F1420" s="35" t="str">
        <f>IFERROR(VLOOKUP(E1420,ORG_LIST:TYPEORG,2,FALSE)," ")</f>
        <v xml:space="preserve"> </v>
      </c>
    </row>
    <row r="1421" spans="6:6" x14ac:dyDescent="0.25">
      <c r="F1421" s="35" t="str">
        <f>IFERROR(VLOOKUP(E1421,ORG_LIST:TYPEORG,2,FALSE)," ")</f>
        <v xml:space="preserve"> </v>
      </c>
    </row>
    <row r="1422" spans="6:6" x14ac:dyDescent="0.25">
      <c r="F1422" s="35" t="str">
        <f>IFERROR(VLOOKUP(E1422,ORG_LIST:TYPEORG,2,FALSE)," ")</f>
        <v xml:space="preserve"> </v>
      </c>
    </row>
    <row r="1423" spans="6:6" x14ac:dyDescent="0.25">
      <c r="F1423" s="35" t="str">
        <f>IFERROR(VLOOKUP(E1423,ORG_LIST:TYPEORG,2,FALSE)," ")</f>
        <v xml:space="preserve"> </v>
      </c>
    </row>
    <row r="1424" spans="6:6" x14ac:dyDescent="0.25">
      <c r="F1424" s="35" t="str">
        <f>IFERROR(VLOOKUP(E1424,ORG_LIST:TYPEORG,2,FALSE)," ")</f>
        <v xml:space="preserve"> </v>
      </c>
    </row>
    <row r="1425" spans="6:6" x14ac:dyDescent="0.25">
      <c r="F1425" s="35" t="str">
        <f>IFERROR(VLOOKUP(E1425,ORG_LIST:TYPEORG,2,FALSE)," ")</f>
        <v xml:space="preserve"> </v>
      </c>
    </row>
    <row r="1426" spans="6:6" x14ac:dyDescent="0.25">
      <c r="F1426" s="35" t="str">
        <f>IFERROR(VLOOKUP(E1426,ORG_LIST:TYPEORG,2,FALSE)," ")</f>
        <v xml:space="preserve"> </v>
      </c>
    </row>
    <row r="1427" spans="6:6" x14ac:dyDescent="0.25">
      <c r="F1427" s="35" t="str">
        <f>IFERROR(VLOOKUP(E1427,ORG_LIST:TYPEORG,2,FALSE)," ")</f>
        <v xml:space="preserve"> </v>
      </c>
    </row>
    <row r="1428" spans="6:6" x14ac:dyDescent="0.25">
      <c r="F1428" s="35" t="str">
        <f>IFERROR(VLOOKUP(E1428,ORG_LIST:TYPEORG,2,FALSE)," ")</f>
        <v xml:space="preserve"> </v>
      </c>
    </row>
    <row r="1429" spans="6:6" x14ac:dyDescent="0.25">
      <c r="F1429" s="35" t="str">
        <f>IFERROR(VLOOKUP(E1429,ORG_LIST:TYPEORG,2,FALSE)," ")</f>
        <v xml:space="preserve"> </v>
      </c>
    </row>
    <row r="1430" spans="6:6" x14ac:dyDescent="0.25">
      <c r="F1430" s="35" t="str">
        <f>IFERROR(VLOOKUP(E1430,ORG_LIST:TYPEORG,2,FALSE)," ")</f>
        <v xml:space="preserve"> </v>
      </c>
    </row>
    <row r="1431" spans="6:6" x14ac:dyDescent="0.25">
      <c r="F1431" s="35" t="str">
        <f>IFERROR(VLOOKUP(E1431,ORG_LIST:TYPEORG,2,FALSE)," ")</f>
        <v xml:space="preserve"> </v>
      </c>
    </row>
    <row r="1432" spans="6:6" x14ac:dyDescent="0.25">
      <c r="F1432" s="35" t="str">
        <f>IFERROR(VLOOKUP(E1432,ORG_LIST:TYPEORG,2,FALSE)," ")</f>
        <v xml:space="preserve"> </v>
      </c>
    </row>
    <row r="1433" spans="6:6" x14ac:dyDescent="0.25">
      <c r="F1433" s="35" t="str">
        <f>IFERROR(VLOOKUP(E1433,ORG_LIST:TYPEORG,2,FALSE)," ")</f>
        <v xml:space="preserve"> </v>
      </c>
    </row>
    <row r="1434" spans="6:6" x14ac:dyDescent="0.25">
      <c r="F1434" s="35" t="str">
        <f>IFERROR(VLOOKUP(E1434,ORG_LIST:TYPEORG,2,FALSE)," ")</f>
        <v xml:space="preserve"> </v>
      </c>
    </row>
    <row r="1435" spans="6:6" x14ac:dyDescent="0.25">
      <c r="F1435" s="35" t="str">
        <f>IFERROR(VLOOKUP(E1435,ORG_LIST:TYPEORG,2,FALSE)," ")</f>
        <v xml:space="preserve"> </v>
      </c>
    </row>
    <row r="1436" spans="6:6" x14ac:dyDescent="0.25">
      <c r="F1436" s="35" t="str">
        <f>IFERROR(VLOOKUP(E1436,ORG_LIST:TYPEORG,2,FALSE)," ")</f>
        <v xml:space="preserve"> </v>
      </c>
    </row>
    <row r="1437" spans="6:6" x14ac:dyDescent="0.25">
      <c r="F1437" s="35" t="str">
        <f>IFERROR(VLOOKUP(E1437,ORG_LIST:TYPEORG,2,FALSE)," ")</f>
        <v xml:space="preserve"> </v>
      </c>
    </row>
    <row r="1438" spans="6:6" x14ac:dyDescent="0.25">
      <c r="F1438" s="35" t="str">
        <f>IFERROR(VLOOKUP(E1438,ORG_LIST:TYPEORG,2,FALSE)," ")</f>
        <v xml:space="preserve"> </v>
      </c>
    </row>
    <row r="1439" spans="6:6" x14ac:dyDescent="0.25">
      <c r="F1439" s="35" t="str">
        <f>IFERROR(VLOOKUP(E1439,ORG_LIST:TYPEORG,2,FALSE)," ")</f>
        <v xml:space="preserve"> </v>
      </c>
    </row>
    <row r="1440" spans="6:6" x14ac:dyDescent="0.25">
      <c r="F1440" s="35" t="str">
        <f>IFERROR(VLOOKUP(E1440,ORG_LIST:TYPEORG,2,FALSE)," ")</f>
        <v xml:space="preserve"> </v>
      </c>
    </row>
    <row r="1441" spans="6:6" x14ac:dyDescent="0.25">
      <c r="F1441" s="35" t="str">
        <f>IFERROR(VLOOKUP(E1441,ORG_LIST:TYPEORG,2,FALSE)," ")</f>
        <v xml:space="preserve"> </v>
      </c>
    </row>
    <row r="1442" spans="6:6" x14ac:dyDescent="0.25">
      <c r="F1442" s="35" t="str">
        <f>IFERROR(VLOOKUP(E1442,ORG_LIST:TYPEORG,2,FALSE)," ")</f>
        <v xml:space="preserve"> </v>
      </c>
    </row>
    <row r="1443" spans="6:6" x14ac:dyDescent="0.25">
      <c r="F1443" s="35" t="str">
        <f>IFERROR(VLOOKUP(E1443,ORG_LIST:TYPEORG,2,FALSE)," ")</f>
        <v xml:space="preserve"> </v>
      </c>
    </row>
    <row r="1444" spans="6:6" x14ac:dyDescent="0.25">
      <c r="F1444" s="35" t="str">
        <f>IFERROR(VLOOKUP(E1444,ORG_LIST:TYPEORG,2,FALSE)," ")</f>
        <v xml:space="preserve"> </v>
      </c>
    </row>
    <row r="1445" spans="6:6" x14ac:dyDescent="0.25">
      <c r="F1445" s="35" t="str">
        <f>IFERROR(VLOOKUP(E1445,ORG_LIST:TYPEORG,2,FALSE)," ")</f>
        <v xml:space="preserve"> </v>
      </c>
    </row>
    <row r="1446" spans="6:6" x14ac:dyDescent="0.25">
      <c r="F1446" s="35" t="str">
        <f>IFERROR(VLOOKUP(E1446,ORG_LIST:TYPEORG,2,FALSE)," ")</f>
        <v xml:space="preserve"> </v>
      </c>
    </row>
    <row r="1447" spans="6:6" x14ac:dyDescent="0.25">
      <c r="F1447" s="35" t="str">
        <f>IFERROR(VLOOKUP(E1447,ORG_LIST:TYPEORG,2,FALSE)," ")</f>
        <v xml:space="preserve"> </v>
      </c>
    </row>
    <row r="1448" spans="6:6" x14ac:dyDescent="0.25">
      <c r="F1448" s="35" t="str">
        <f>IFERROR(VLOOKUP(E1448,ORG_LIST:TYPEORG,2,FALSE)," ")</f>
        <v xml:space="preserve"> </v>
      </c>
    </row>
    <row r="1449" spans="6:6" x14ac:dyDescent="0.25">
      <c r="F1449" s="35" t="str">
        <f>IFERROR(VLOOKUP(E1449,ORG_LIST:TYPEORG,2,FALSE)," ")</f>
        <v xml:space="preserve"> </v>
      </c>
    </row>
    <row r="1450" spans="6:6" x14ac:dyDescent="0.25">
      <c r="F1450" s="35" t="str">
        <f>IFERROR(VLOOKUP(E1450,ORG_LIST:TYPEORG,2,FALSE)," ")</f>
        <v xml:space="preserve"> </v>
      </c>
    </row>
    <row r="1451" spans="6:6" x14ac:dyDescent="0.25">
      <c r="F1451" s="35" t="str">
        <f>IFERROR(VLOOKUP(E1451,ORG_LIST:TYPEORG,2,FALSE)," ")</f>
        <v xml:space="preserve"> </v>
      </c>
    </row>
    <row r="1452" spans="6:6" x14ac:dyDescent="0.25">
      <c r="F1452" s="35" t="str">
        <f>IFERROR(VLOOKUP(E1452,ORG_LIST:TYPEORG,2,FALSE)," ")</f>
        <v xml:space="preserve"> </v>
      </c>
    </row>
    <row r="1453" spans="6:6" x14ac:dyDescent="0.25">
      <c r="F1453" s="35" t="str">
        <f>IFERROR(VLOOKUP(E1453,ORG_LIST:TYPEORG,2,FALSE)," ")</f>
        <v xml:space="preserve"> </v>
      </c>
    </row>
    <row r="1454" spans="6:6" x14ac:dyDescent="0.25">
      <c r="F1454" s="35" t="str">
        <f>IFERROR(VLOOKUP(E1454,ORG_LIST:TYPEORG,2,FALSE)," ")</f>
        <v xml:space="preserve"> </v>
      </c>
    </row>
    <row r="1455" spans="6:6" x14ac:dyDescent="0.25">
      <c r="F1455" s="35" t="str">
        <f>IFERROR(VLOOKUP(E1455,ORG_LIST:TYPEORG,2,FALSE)," ")</f>
        <v xml:space="preserve"> </v>
      </c>
    </row>
    <row r="1456" spans="6:6" x14ac:dyDescent="0.25">
      <c r="F1456" s="35" t="str">
        <f>IFERROR(VLOOKUP(E1456,ORG_LIST:TYPEORG,2,FALSE)," ")</f>
        <v xml:space="preserve"> </v>
      </c>
    </row>
    <row r="1457" spans="6:6" x14ac:dyDescent="0.25">
      <c r="F1457" s="35" t="str">
        <f>IFERROR(VLOOKUP(E1457,ORG_LIST:TYPEORG,2,FALSE)," ")</f>
        <v xml:space="preserve"> </v>
      </c>
    </row>
    <row r="1458" spans="6:6" x14ac:dyDescent="0.25">
      <c r="F1458" s="35" t="str">
        <f>IFERROR(VLOOKUP(E1458,ORG_LIST:TYPEORG,2,FALSE)," ")</f>
        <v xml:space="preserve"> </v>
      </c>
    </row>
    <row r="1459" spans="6:6" x14ac:dyDescent="0.25">
      <c r="F1459" s="35" t="str">
        <f>IFERROR(VLOOKUP(E1459,ORG_LIST:TYPEORG,2,FALSE)," ")</f>
        <v xml:space="preserve"> </v>
      </c>
    </row>
    <row r="1460" spans="6:6" x14ac:dyDescent="0.25">
      <c r="F1460" s="35" t="str">
        <f>IFERROR(VLOOKUP(E1460,ORG_LIST:TYPEORG,2,FALSE)," ")</f>
        <v xml:space="preserve"> </v>
      </c>
    </row>
    <row r="1461" spans="6:6" x14ac:dyDescent="0.25">
      <c r="F1461" s="35" t="str">
        <f>IFERROR(VLOOKUP(E1461,ORG_LIST:TYPEORG,2,FALSE)," ")</f>
        <v xml:space="preserve"> </v>
      </c>
    </row>
    <row r="1462" spans="6:6" x14ac:dyDescent="0.25">
      <c r="F1462" s="35" t="str">
        <f>IFERROR(VLOOKUP(E1462,ORG_LIST:TYPEORG,2,FALSE)," ")</f>
        <v xml:space="preserve"> </v>
      </c>
    </row>
    <row r="1463" spans="6:6" x14ac:dyDescent="0.25">
      <c r="F1463" s="35" t="str">
        <f>IFERROR(VLOOKUP(E1463,ORG_LIST:TYPEORG,2,FALSE)," ")</f>
        <v xml:space="preserve"> </v>
      </c>
    </row>
    <row r="1464" spans="6:6" x14ac:dyDescent="0.25">
      <c r="F1464" s="35" t="str">
        <f>IFERROR(VLOOKUP(E1464,ORG_LIST:TYPEORG,2,FALSE)," ")</f>
        <v xml:space="preserve"> </v>
      </c>
    </row>
    <row r="1465" spans="6:6" x14ac:dyDescent="0.25">
      <c r="F1465" s="35" t="str">
        <f>IFERROR(VLOOKUP(E1465,ORG_LIST:TYPEORG,2,FALSE)," ")</f>
        <v xml:space="preserve"> </v>
      </c>
    </row>
    <row r="1466" spans="6:6" x14ac:dyDescent="0.25">
      <c r="F1466" s="35" t="str">
        <f>IFERROR(VLOOKUP(E1466,ORG_LIST:TYPEORG,2,FALSE)," ")</f>
        <v xml:space="preserve"> </v>
      </c>
    </row>
    <row r="1467" spans="6:6" x14ac:dyDescent="0.25">
      <c r="F1467" s="35" t="str">
        <f>IFERROR(VLOOKUP(E1467,ORG_LIST:TYPEORG,2,FALSE)," ")</f>
        <v xml:space="preserve"> </v>
      </c>
    </row>
    <row r="1468" spans="6:6" x14ac:dyDescent="0.25">
      <c r="F1468" s="35" t="str">
        <f>IFERROR(VLOOKUP(E1468,ORG_LIST:TYPEORG,2,FALSE)," ")</f>
        <v xml:space="preserve"> </v>
      </c>
    </row>
    <row r="1469" spans="6:6" x14ac:dyDescent="0.25">
      <c r="F1469" s="35" t="str">
        <f>IFERROR(VLOOKUP(E1469,ORG_LIST:TYPEORG,2,FALSE)," ")</f>
        <v xml:space="preserve"> </v>
      </c>
    </row>
    <row r="1470" spans="6:6" x14ac:dyDescent="0.25">
      <c r="F1470" s="35" t="str">
        <f>IFERROR(VLOOKUP(E1470,ORG_LIST:TYPEORG,2,FALSE)," ")</f>
        <v xml:space="preserve"> </v>
      </c>
    </row>
    <row r="1471" spans="6:6" x14ac:dyDescent="0.25">
      <c r="F1471" s="35" t="str">
        <f>IFERROR(VLOOKUP(E1471,ORG_LIST:TYPEORG,2,FALSE)," ")</f>
        <v xml:space="preserve"> </v>
      </c>
    </row>
    <row r="1472" spans="6:6" x14ac:dyDescent="0.25">
      <c r="F1472" s="35" t="str">
        <f>IFERROR(VLOOKUP(E1472,ORG_LIST:TYPEORG,2,FALSE)," ")</f>
        <v xml:space="preserve"> </v>
      </c>
    </row>
    <row r="1473" spans="6:6" x14ac:dyDescent="0.25">
      <c r="F1473" s="35" t="str">
        <f>IFERROR(VLOOKUP(E1473,ORG_LIST:TYPEORG,2,FALSE)," ")</f>
        <v xml:space="preserve"> </v>
      </c>
    </row>
    <row r="1474" spans="6:6" x14ac:dyDescent="0.25">
      <c r="F1474" s="35" t="str">
        <f>IFERROR(VLOOKUP(E1474,ORG_LIST:TYPEORG,2,FALSE)," ")</f>
        <v xml:space="preserve"> </v>
      </c>
    </row>
    <row r="1475" spans="6:6" x14ac:dyDescent="0.25">
      <c r="F1475" s="35" t="str">
        <f>IFERROR(VLOOKUP(E1475,ORG_LIST:TYPEORG,2,FALSE)," ")</f>
        <v xml:space="preserve"> </v>
      </c>
    </row>
    <row r="1476" spans="6:6" x14ac:dyDescent="0.25">
      <c r="F1476" s="35" t="str">
        <f>IFERROR(VLOOKUP(E1476,ORG_LIST:TYPEORG,2,FALSE)," ")</f>
        <v xml:space="preserve"> </v>
      </c>
    </row>
    <row r="1477" spans="6:6" x14ac:dyDescent="0.25">
      <c r="F1477" s="35" t="str">
        <f>IFERROR(VLOOKUP(E1477,ORG_LIST:TYPEORG,2,FALSE)," ")</f>
        <v xml:space="preserve"> </v>
      </c>
    </row>
    <row r="1478" spans="6:6" x14ac:dyDescent="0.25">
      <c r="F1478" s="35" t="str">
        <f>IFERROR(VLOOKUP(E1478,ORG_LIST:TYPEORG,2,FALSE)," ")</f>
        <v xml:space="preserve"> </v>
      </c>
    </row>
    <row r="1479" spans="6:6" x14ac:dyDescent="0.25">
      <c r="F1479" s="35" t="str">
        <f>IFERROR(VLOOKUP(E1479,ORG_LIST:TYPEORG,2,FALSE)," ")</f>
        <v xml:space="preserve"> </v>
      </c>
    </row>
    <row r="1480" spans="6:6" x14ac:dyDescent="0.25">
      <c r="F1480" s="35" t="str">
        <f>IFERROR(VLOOKUP(E1480,ORG_LIST:TYPEORG,2,FALSE)," ")</f>
        <v xml:space="preserve"> </v>
      </c>
    </row>
    <row r="1481" spans="6:6" x14ac:dyDescent="0.25">
      <c r="F1481" s="35" t="str">
        <f>IFERROR(VLOOKUP(E1481,ORG_LIST:TYPEORG,2,FALSE)," ")</f>
        <v xml:space="preserve"> </v>
      </c>
    </row>
    <row r="1482" spans="6:6" x14ac:dyDescent="0.25">
      <c r="F1482" s="35" t="str">
        <f>IFERROR(VLOOKUP(E1482,ORG_LIST:TYPEORG,2,FALSE)," ")</f>
        <v xml:space="preserve"> </v>
      </c>
    </row>
    <row r="1483" spans="6:6" x14ac:dyDescent="0.25">
      <c r="F1483" s="35" t="str">
        <f>IFERROR(VLOOKUP(E1483,ORG_LIST:TYPEORG,2,FALSE)," ")</f>
        <v xml:space="preserve"> </v>
      </c>
    </row>
    <row r="1484" spans="6:6" x14ac:dyDescent="0.25">
      <c r="F1484" s="35" t="str">
        <f>IFERROR(VLOOKUP(E1484,ORG_LIST:TYPEORG,2,FALSE)," ")</f>
        <v xml:space="preserve"> </v>
      </c>
    </row>
    <row r="1485" spans="6:6" x14ac:dyDescent="0.25">
      <c r="F1485" s="35" t="str">
        <f>IFERROR(VLOOKUP(E1485,ORG_LIST:TYPEORG,2,FALSE)," ")</f>
        <v xml:space="preserve"> </v>
      </c>
    </row>
    <row r="1486" spans="6:6" x14ac:dyDescent="0.25">
      <c r="F1486" s="35" t="str">
        <f>IFERROR(VLOOKUP(E1486,ORG_LIST:TYPEORG,2,FALSE)," ")</f>
        <v xml:space="preserve"> </v>
      </c>
    </row>
    <row r="1487" spans="6:6" x14ac:dyDescent="0.25">
      <c r="F1487" s="35" t="str">
        <f>IFERROR(VLOOKUP(E1487,ORG_LIST:TYPEORG,2,FALSE)," ")</f>
        <v xml:space="preserve"> </v>
      </c>
    </row>
    <row r="1488" spans="6:6" x14ac:dyDescent="0.25">
      <c r="F1488" s="35" t="str">
        <f>IFERROR(VLOOKUP(E1488,ORG_LIST:TYPEORG,2,FALSE)," ")</f>
        <v xml:space="preserve"> </v>
      </c>
    </row>
    <row r="1489" spans="6:6" x14ac:dyDescent="0.25">
      <c r="F1489" s="35" t="str">
        <f>IFERROR(VLOOKUP(E1489,ORG_LIST:TYPEORG,2,FALSE)," ")</f>
        <v xml:space="preserve"> </v>
      </c>
    </row>
    <row r="1490" spans="6:6" x14ac:dyDescent="0.25">
      <c r="F1490" s="35" t="str">
        <f>IFERROR(VLOOKUP(E1490,ORG_LIST:TYPEORG,2,FALSE)," ")</f>
        <v xml:space="preserve"> </v>
      </c>
    </row>
    <row r="1491" spans="6:6" x14ac:dyDescent="0.25">
      <c r="F1491" s="35" t="str">
        <f>IFERROR(VLOOKUP(E1491,ORG_LIST:TYPEORG,2,FALSE)," ")</f>
        <v xml:space="preserve"> </v>
      </c>
    </row>
    <row r="1492" spans="6:6" x14ac:dyDescent="0.25">
      <c r="F1492" s="35" t="str">
        <f>IFERROR(VLOOKUP(E1492,ORG_LIST:TYPEORG,2,FALSE)," ")</f>
        <v xml:space="preserve"> </v>
      </c>
    </row>
    <row r="1493" spans="6:6" x14ac:dyDescent="0.25">
      <c r="F1493" s="35" t="str">
        <f>IFERROR(VLOOKUP(E1493,ORG_LIST:TYPEORG,2,FALSE)," ")</f>
        <v xml:space="preserve"> </v>
      </c>
    </row>
    <row r="1494" spans="6:6" x14ac:dyDescent="0.25">
      <c r="F1494" s="35" t="str">
        <f>IFERROR(VLOOKUP(E1494,ORG_LIST:TYPEORG,2,FALSE)," ")</f>
        <v xml:space="preserve"> </v>
      </c>
    </row>
    <row r="1495" spans="6:6" x14ac:dyDescent="0.25">
      <c r="F1495" s="35" t="str">
        <f>IFERROR(VLOOKUP(E1495,ORG_LIST:TYPEORG,2,FALSE)," ")</f>
        <v xml:space="preserve"> </v>
      </c>
    </row>
    <row r="1496" spans="6:6" x14ac:dyDescent="0.25">
      <c r="F1496" s="35" t="str">
        <f>IFERROR(VLOOKUP(E1496,ORG_LIST:TYPEORG,2,FALSE)," ")</f>
        <v xml:space="preserve"> </v>
      </c>
    </row>
    <row r="1497" spans="6:6" x14ac:dyDescent="0.25">
      <c r="F1497" s="35" t="str">
        <f>IFERROR(VLOOKUP(E1497,ORG_LIST:TYPEORG,2,FALSE)," ")</f>
        <v xml:space="preserve"> </v>
      </c>
    </row>
    <row r="1498" spans="6:6" x14ac:dyDescent="0.25">
      <c r="F1498" s="35" t="str">
        <f>IFERROR(VLOOKUP(E1498,ORG_LIST:TYPEORG,2,FALSE)," ")</f>
        <v xml:space="preserve"> </v>
      </c>
    </row>
    <row r="1499" spans="6:6" x14ac:dyDescent="0.25">
      <c r="F1499" s="35" t="str">
        <f>IFERROR(VLOOKUP(E1499,ORG_LIST:TYPEORG,2,FALSE)," ")</f>
        <v xml:space="preserve"> </v>
      </c>
    </row>
    <row r="1500" spans="6:6" x14ac:dyDescent="0.25">
      <c r="F1500" s="35" t="str">
        <f>IFERROR(VLOOKUP(E1500,ORG_LIST:TYPEORG,2,FALSE)," ")</f>
        <v xml:space="preserve"> </v>
      </c>
    </row>
    <row r="1501" spans="6:6" x14ac:dyDescent="0.25">
      <c r="F1501" s="35" t="str">
        <f>IFERROR(VLOOKUP(E1501,ORG_LIST:TYPEORG,2,FALSE)," ")</f>
        <v xml:space="preserve"> </v>
      </c>
    </row>
    <row r="1502" spans="6:6" x14ac:dyDescent="0.25">
      <c r="F1502" s="35" t="str">
        <f>IFERROR(VLOOKUP(E1502,ORG_LIST:TYPEORG,2,FALSE)," ")</f>
        <v xml:space="preserve"> </v>
      </c>
    </row>
    <row r="1503" spans="6:6" x14ac:dyDescent="0.25">
      <c r="F1503" s="35" t="str">
        <f>IFERROR(VLOOKUP(E1503,ORG_LIST:TYPEORG,2,FALSE)," ")</f>
        <v xml:space="preserve"> </v>
      </c>
    </row>
    <row r="1504" spans="6:6" x14ac:dyDescent="0.25">
      <c r="F1504" s="35" t="str">
        <f>IFERROR(VLOOKUP(E1504,ORG_LIST:TYPEORG,2,FALSE)," ")</f>
        <v xml:space="preserve"> </v>
      </c>
    </row>
    <row r="1505" spans="6:6" x14ac:dyDescent="0.25">
      <c r="F1505" s="35" t="str">
        <f>IFERROR(VLOOKUP(E1505,ORG_LIST:TYPEORG,2,FALSE)," ")</f>
        <v xml:space="preserve"> </v>
      </c>
    </row>
    <row r="1506" spans="6:6" x14ac:dyDescent="0.25">
      <c r="F1506" s="35" t="str">
        <f>IFERROR(VLOOKUP(E1506,ORG_LIST:TYPEORG,2,FALSE)," ")</f>
        <v xml:space="preserve"> </v>
      </c>
    </row>
    <row r="1507" spans="6:6" x14ac:dyDescent="0.25">
      <c r="F1507" s="35" t="str">
        <f>IFERROR(VLOOKUP(E1507,ORG_LIST:TYPEORG,2,FALSE)," ")</f>
        <v xml:space="preserve"> </v>
      </c>
    </row>
    <row r="1508" spans="6:6" x14ac:dyDescent="0.25">
      <c r="F1508" s="35" t="str">
        <f>IFERROR(VLOOKUP(E1508,ORG_LIST:TYPEORG,2,FALSE)," ")</f>
        <v xml:space="preserve"> </v>
      </c>
    </row>
    <row r="1509" spans="6:6" x14ac:dyDescent="0.25">
      <c r="F1509" s="35" t="str">
        <f>IFERROR(VLOOKUP(E1509,ORG_LIST:TYPEORG,2,FALSE)," ")</f>
        <v xml:space="preserve"> </v>
      </c>
    </row>
    <row r="1510" spans="6:6" x14ac:dyDescent="0.25">
      <c r="F1510" s="35" t="str">
        <f>IFERROR(VLOOKUP(E1510,ORG_LIST:TYPEORG,2,FALSE)," ")</f>
        <v xml:space="preserve"> </v>
      </c>
    </row>
    <row r="1511" spans="6:6" x14ac:dyDescent="0.25">
      <c r="F1511" s="35" t="str">
        <f>IFERROR(VLOOKUP(E1511,ORG_LIST:TYPEORG,2,FALSE)," ")</f>
        <v xml:space="preserve"> </v>
      </c>
    </row>
    <row r="1512" spans="6:6" x14ac:dyDescent="0.25">
      <c r="F1512" s="35" t="str">
        <f>IFERROR(VLOOKUP(E1512,ORG_LIST:TYPEORG,2,FALSE)," ")</f>
        <v xml:space="preserve"> </v>
      </c>
    </row>
    <row r="1513" spans="6:6" x14ac:dyDescent="0.25">
      <c r="F1513" s="35" t="str">
        <f>IFERROR(VLOOKUP(E1513,ORG_LIST:TYPEORG,2,FALSE)," ")</f>
        <v xml:space="preserve"> </v>
      </c>
    </row>
    <row r="1514" spans="6:6" x14ac:dyDescent="0.25">
      <c r="F1514" s="35" t="str">
        <f>IFERROR(VLOOKUP(E1514,ORG_LIST:TYPEORG,2,FALSE)," ")</f>
        <v xml:space="preserve"> </v>
      </c>
    </row>
    <row r="1515" spans="6:6" x14ac:dyDescent="0.25">
      <c r="F1515" s="35" t="str">
        <f>IFERROR(VLOOKUP(E1515,ORG_LIST:TYPEORG,2,FALSE)," ")</f>
        <v xml:space="preserve"> </v>
      </c>
    </row>
    <row r="1516" spans="6:6" x14ac:dyDescent="0.25">
      <c r="F1516" s="35" t="str">
        <f>IFERROR(VLOOKUP(E1516,ORG_LIST:TYPEORG,2,FALSE)," ")</f>
        <v xml:space="preserve"> </v>
      </c>
    </row>
    <row r="1517" spans="6:6" x14ac:dyDescent="0.25">
      <c r="F1517" s="35" t="str">
        <f>IFERROR(VLOOKUP(E1517,ORG_LIST:TYPEORG,2,FALSE)," ")</f>
        <v xml:space="preserve"> </v>
      </c>
    </row>
    <row r="1518" spans="6:6" x14ac:dyDescent="0.25">
      <c r="F1518" s="35" t="str">
        <f>IFERROR(VLOOKUP(E1518,ORG_LIST:TYPEORG,2,FALSE)," ")</f>
        <v xml:space="preserve"> </v>
      </c>
    </row>
    <row r="1519" spans="6:6" x14ac:dyDescent="0.25">
      <c r="F1519" s="35" t="str">
        <f>IFERROR(VLOOKUP(E1519,ORG_LIST:TYPEORG,2,FALSE)," ")</f>
        <v xml:space="preserve"> </v>
      </c>
    </row>
    <row r="1520" spans="6:6" x14ac:dyDescent="0.25">
      <c r="F1520" s="35" t="str">
        <f>IFERROR(VLOOKUP(E1520,ORG_LIST:TYPEORG,2,FALSE)," ")</f>
        <v xml:space="preserve"> </v>
      </c>
    </row>
    <row r="1521" spans="6:6" x14ac:dyDescent="0.25">
      <c r="F1521" s="35" t="str">
        <f>IFERROR(VLOOKUP(E1521,ORG_LIST:TYPEORG,2,FALSE)," ")</f>
        <v xml:space="preserve"> </v>
      </c>
    </row>
    <row r="1522" spans="6:6" x14ac:dyDescent="0.25">
      <c r="F1522" s="35" t="str">
        <f>IFERROR(VLOOKUP(E1522,ORG_LIST:TYPEORG,2,FALSE)," ")</f>
        <v xml:space="preserve"> </v>
      </c>
    </row>
    <row r="1523" spans="6:6" x14ac:dyDescent="0.25">
      <c r="F1523" s="35" t="str">
        <f>IFERROR(VLOOKUP(E1523,ORG_LIST:TYPEORG,2,FALSE)," ")</f>
        <v xml:space="preserve"> </v>
      </c>
    </row>
    <row r="1524" spans="6:6" x14ac:dyDescent="0.25">
      <c r="F1524" s="35" t="str">
        <f>IFERROR(VLOOKUP(E1524,ORG_LIST:TYPEORG,2,FALSE)," ")</f>
        <v xml:space="preserve"> </v>
      </c>
    </row>
    <row r="1525" spans="6:6" x14ac:dyDescent="0.25">
      <c r="F1525" s="35" t="str">
        <f>IFERROR(VLOOKUP(E1525,ORG_LIST:TYPEORG,2,FALSE)," ")</f>
        <v xml:space="preserve"> </v>
      </c>
    </row>
    <row r="1526" spans="6:6" x14ac:dyDescent="0.25">
      <c r="F1526" s="35" t="str">
        <f>IFERROR(VLOOKUP(E1526,ORG_LIST:TYPEORG,2,FALSE)," ")</f>
        <v xml:space="preserve"> </v>
      </c>
    </row>
    <row r="1527" spans="6:6" x14ac:dyDescent="0.25">
      <c r="F1527" s="35" t="str">
        <f>IFERROR(VLOOKUP(E1527,ORG_LIST:TYPEORG,2,FALSE)," ")</f>
        <v xml:space="preserve"> </v>
      </c>
    </row>
    <row r="1528" spans="6:6" x14ac:dyDescent="0.25">
      <c r="F1528" s="35" t="str">
        <f>IFERROR(VLOOKUP(E1528,ORG_LIST:TYPEORG,2,FALSE)," ")</f>
        <v xml:space="preserve"> </v>
      </c>
    </row>
    <row r="1529" spans="6:6" x14ac:dyDescent="0.25">
      <c r="F1529" s="35" t="str">
        <f>IFERROR(VLOOKUP(E1529,ORG_LIST:TYPEORG,2,FALSE)," ")</f>
        <v xml:space="preserve"> </v>
      </c>
    </row>
    <row r="1530" spans="6:6" x14ac:dyDescent="0.25">
      <c r="F1530" s="35" t="str">
        <f>IFERROR(VLOOKUP(E1530,ORG_LIST:TYPEORG,2,FALSE)," ")</f>
        <v xml:space="preserve"> </v>
      </c>
    </row>
    <row r="1531" spans="6:6" x14ac:dyDescent="0.25">
      <c r="F1531" s="35" t="str">
        <f>IFERROR(VLOOKUP(E1531,ORG_LIST:TYPEORG,2,FALSE)," ")</f>
        <v xml:space="preserve"> </v>
      </c>
    </row>
    <row r="1532" spans="6:6" x14ac:dyDescent="0.25">
      <c r="F1532" s="35" t="str">
        <f>IFERROR(VLOOKUP(E1532,ORG_LIST:TYPEORG,2,FALSE)," ")</f>
        <v xml:space="preserve"> </v>
      </c>
    </row>
    <row r="1533" spans="6:6" x14ac:dyDescent="0.25">
      <c r="F1533" s="35" t="str">
        <f>IFERROR(VLOOKUP(E1533,ORG_LIST:TYPEORG,2,FALSE)," ")</f>
        <v xml:space="preserve"> </v>
      </c>
    </row>
    <row r="1534" spans="6:6" x14ac:dyDescent="0.25">
      <c r="F1534" s="35" t="str">
        <f>IFERROR(VLOOKUP(E1534,ORG_LIST:TYPEORG,2,FALSE)," ")</f>
        <v xml:space="preserve"> </v>
      </c>
    </row>
    <row r="1535" spans="6:6" x14ac:dyDescent="0.25">
      <c r="F1535" s="35" t="str">
        <f>IFERROR(VLOOKUP(E1535,ORG_LIST:TYPEORG,2,FALSE)," ")</f>
        <v xml:space="preserve"> </v>
      </c>
    </row>
    <row r="1536" spans="6:6" x14ac:dyDescent="0.25">
      <c r="F1536" s="35" t="str">
        <f>IFERROR(VLOOKUP(E1536,ORG_LIST:TYPEORG,2,FALSE)," ")</f>
        <v xml:space="preserve"> </v>
      </c>
    </row>
    <row r="1537" spans="6:6" x14ac:dyDescent="0.25">
      <c r="F1537" s="35" t="str">
        <f>IFERROR(VLOOKUP(E1537,ORG_LIST:TYPEORG,2,FALSE)," ")</f>
        <v xml:space="preserve"> </v>
      </c>
    </row>
    <row r="1538" spans="6:6" x14ac:dyDescent="0.25">
      <c r="F1538" s="35" t="str">
        <f>IFERROR(VLOOKUP(E1538,ORG_LIST:TYPEORG,2,FALSE)," ")</f>
        <v xml:space="preserve"> </v>
      </c>
    </row>
    <row r="1539" spans="6:6" x14ac:dyDescent="0.25">
      <c r="F1539" s="35" t="str">
        <f>IFERROR(VLOOKUP(E1539,ORG_LIST:TYPEORG,2,FALSE)," ")</f>
        <v xml:space="preserve"> </v>
      </c>
    </row>
    <row r="1540" spans="6:6" x14ac:dyDescent="0.25">
      <c r="F1540" s="35" t="str">
        <f>IFERROR(VLOOKUP(E1540,ORG_LIST:TYPEORG,2,FALSE)," ")</f>
        <v xml:space="preserve"> </v>
      </c>
    </row>
    <row r="1541" spans="6:6" x14ac:dyDescent="0.25">
      <c r="F1541" s="35" t="str">
        <f>IFERROR(VLOOKUP(E1541,ORG_LIST:TYPEORG,2,FALSE)," ")</f>
        <v xml:space="preserve"> </v>
      </c>
    </row>
    <row r="1542" spans="6:6" x14ac:dyDescent="0.25">
      <c r="F1542" s="35" t="str">
        <f>IFERROR(VLOOKUP(E1542,ORG_LIST:TYPEORG,2,FALSE)," ")</f>
        <v xml:space="preserve"> </v>
      </c>
    </row>
    <row r="1543" spans="6:6" x14ac:dyDescent="0.25">
      <c r="F1543" s="35" t="str">
        <f>IFERROR(VLOOKUP(E1543,ORG_LIST:TYPEORG,2,FALSE)," ")</f>
        <v xml:space="preserve"> </v>
      </c>
    </row>
    <row r="1544" spans="6:6" x14ac:dyDescent="0.25">
      <c r="F1544" s="35" t="str">
        <f>IFERROR(VLOOKUP(E1544,ORG_LIST:TYPEORG,2,FALSE)," ")</f>
        <v xml:space="preserve"> </v>
      </c>
    </row>
    <row r="1545" spans="6:6" x14ac:dyDescent="0.25">
      <c r="F1545" s="35" t="str">
        <f>IFERROR(VLOOKUP(E1545,ORG_LIST:TYPEORG,2,FALSE)," ")</f>
        <v xml:space="preserve"> </v>
      </c>
    </row>
    <row r="1546" spans="6:6" x14ac:dyDescent="0.25">
      <c r="F1546" s="35" t="str">
        <f>IFERROR(VLOOKUP(E1546,ORG_LIST:TYPEORG,2,FALSE)," ")</f>
        <v xml:space="preserve"> </v>
      </c>
    </row>
    <row r="1547" spans="6:6" x14ac:dyDescent="0.25">
      <c r="F1547" s="35" t="str">
        <f>IFERROR(VLOOKUP(E1547,ORG_LIST:TYPEORG,2,FALSE)," ")</f>
        <v xml:space="preserve"> </v>
      </c>
    </row>
    <row r="1548" spans="6:6" x14ac:dyDescent="0.25">
      <c r="F1548" s="35" t="str">
        <f>IFERROR(VLOOKUP(E1548,ORG_LIST:TYPEORG,2,FALSE)," ")</f>
        <v xml:space="preserve"> </v>
      </c>
    </row>
    <row r="1549" spans="6:6" x14ac:dyDescent="0.25">
      <c r="F1549" s="35" t="str">
        <f>IFERROR(VLOOKUP(E1549,ORG_LIST:TYPEORG,2,FALSE)," ")</f>
        <v xml:space="preserve"> </v>
      </c>
    </row>
    <row r="1550" spans="6:6" x14ac:dyDescent="0.25">
      <c r="F1550" s="35" t="str">
        <f>IFERROR(VLOOKUP(E1550,ORG_LIST:TYPEORG,2,FALSE)," ")</f>
        <v xml:space="preserve"> </v>
      </c>
    </row>
    <row r="1551" spans="6:6" x14ac:dyDescent="0.25">
      <c r="F1551" s="35" t="str">
        <f>IFERROR(VLOOKUP(E1551,ORG_LIST:TYPEORG,2,FALSE)," ")</f>
        <v xml:space="preserve"> </v>
      </c>
    </row>
    <row r="1552" spans="6:6" x14ac:dyDescent="0.25">
      <c r="F1552" s="35" t="str">
        <f>IFERROR(VLOOKUP(E1552,ORG_LIST:TYPEORG,2,FALSE)," ")</f>
        <v xml:space="preserve"> </v>
      </c>
    </row>
    <row r="1553" spans="6:6" x14ac:dyDescent="0.25">
      <c r="F1553" s="35" t="str">
        <f>IFERROR(VLOOKUP(E1553,ORG_LIST:TYPEORG,2,FALSE)," ")</f>
        <v xml:space="preserve"> </v>
      </c>
    </row>
    <row r="1554" spans="6:6" x14ac:dyDescent="0.25">
      <c r="F1554" s="35" t="str">
        <f>IFERROR(VLOOKUP(E1554,ORG_LIST:TYPEORG,2,FALSE)," ")</f>
        <v xml:space="preserve"> </v>
      </c>
    </row>
    <row r="1555" spans="6:6" x14ac:dyDescent="0.25">
      <c r="F1555" s="35" t="str">
        <f>IFERROR(VLOOKUP(E1555,ORG_LIST:TYPEORG,2,FALSE)," ")</f>
        <v xml:space="preserve"> </v>
      </c>
    </row>
    <row r="1556" spans="6:6" x14ac:dyDescent="0.25">
      <c r="F1556" s="35" t="str">
        <f>IFERROR(VLOOKUP(E1556,ORG_LIST:TYPEORG,2,FALSE)," ")</f>
        <v xml:space="preserve"> </v>
      </c>
    </row>
    <row r="1557" spans="6:6" x14ac:dyDescent="0.25">
      <c r="F1557" s="35" t="str">
        <f>IFERROR(VLOOKUP(E1557,ORG_LIST:TYPEORG,2,FALSE)," ")</f>
        <v xml:space="preserve"> </v>
      </c>
    </row>
    <row r="1558" spans="6:6" x14ac:dyDescent="0.25">
      <c r="F1558" s="35" t="str">
        <f>IFERROR(VLOOKUP(E1558,ORG_LIST:TYPEORG,2,FALSE)," ")</f>
        <v xml:space="preserve"> </v>
      </c>
    </row>
    <row r="1559" spans="6:6" x14ac:dyDescent="0.25">
      <c r="F1559" s="35" t="str">
        <f>IFERROR(VLOOKUP(E1559,ORG_LIST:TYPEORG,2,FALSE)," ")</f>
        <v xml:space="preserve"> </v>
      </c>
    </row>
    <row r="1560" spans="6:6" x14ac:dyDescent="0.25">
      <c r="F1560" s="35" t="str">
        <f>IFERROR(VLOOKUP(E1560,ORG_LIST:TYPEORG,2,FALSE)," ")</f>
        <v xml:space="preserve"> </v>
      </c>
    </row>
    <row r="1561" spans="6:6" x14ac:dyDescent="0.25">
      <c r="F1561" s="35" t="str">
        <f>IFERROR(VLOOKUP(E1561,ORG_LIST:TYPEORG,2,FALSE)," ")</f>
        <v xml:space="preserve"> </v>
      </c>
    </row>
    <row r="1562" spans="6:6" x14ac:dyDescent="0.25">
      <c r="F1562" s="35" t="str">
        <f>IFERROR(VLOOKUP(E1562,ORG_LIST:TYPEORG,2,FALSE)," ")</f>
        <v xml:space="preserve"> </v>
      </c>
    </row>
    <row r="1563" spans="6:6" x14ac:dyDescent="0.25">
      <c r="F1563" s="35" t="str">
        <f>IFERROR(VLOOKUP(E1563,ORG_LIST:TYPEORG,2,FALSE)," ")</f>
        <v xml:space="preserve"> </v>
      </c>
    </row>
    <row r="1564" spans="6:6" x14ac:dyDescent="0.25">
      <c r="F1564" s="35" t="str">
        <f>IFERROR(VLOOKUP(E1564,ORG_LIST:TYPEORG,2,FALSE)," ")</f>
        <v xml:space="preserve"> </v>
      </c>
    </row>
    <row r="1565" spans="6:6" x14ac:dyDescent="0.25">
      <c r="F1565" s="35" t="str">
        <f>IFERROR(VLOOKUP(E1565,ORG_LIST:TYPEORG,2,FALSE)," ")</f>
        <v xml:space="preserve"> </v>
      </c>
    </row>
    <row r="1566" spans="6:6" x14ac:dyDescent="0.25">
      <c r="F1566" s="35" t="str">
        <f>IFERROR(VLOOKUP(E1566,ORG_LIST:TYPEORG,2,FALSE)," ")</f>
        <v xml:space="preserve"> </v>
      </c>
    </row>
    <row r="1567" spans="6:6" x14ac:dyDescent="0.25">
      <c r="F1567" s="35" t="str">
        <f>IFERROR(VLOOKUP(E1567,ORG_LIST:TYPEORG,2,FALSE)," ")</f>
        <v xml:space="preserve"> </v>
      </c>
    </row>
    <row r="1568" spans="6:6" x14ac:dyDescent="0.25">
      <c r="F1568" s="35" t="str">
        <f>IFERROR(VLOOKUP(E1568,ORG_LIST:TYPEORG,2,FALSE)," ")</f>
        <v xml:space="preserve"> </v>
      </c>
    </row>
    <row r="1569" spans="6:6" x14ac:dyDescent="0.25">
      <c r="F1569" s="35" t="str">
        <f>IFERROR(VLOOKUP(E1569,ORG_LIST:TYPEORG,2,FALSE)," ")</f>
        <v xml:space="preserve"> </v>
      </c>
    </row>
    <row r="1570" spans="6:6" x14ac:dyDescent="0.25">
      <c r="F1570" s="35" t="str">
        <f>IFERROR(VLOOKUP(E1570,ORG_LIST:TYPEORG,2,FALSE)," ")</f>
        <v xml:space="preserve"> </v>
      </c>
    </row>
    <row r="1571" spans="6:6" x14ac:dyDescent="0.25">
      <c r="F1571" s="35" t="str">
        <f>IFERROR(VLOOKUP(E1571,ORG_LIST:TYPEORG,2,FALSE)," ")</f>
        <v xml:space="preserve"> </v>
      </c>
    </row>
    <row r="1572" spans="6:6" x14ac:dyDescent="0.25">
      <c r="F1572" s="35" t="str">
        <f>IFERROR(VLOOKUP(E1572,ORG_LIST:TYPEORG,2,FALSE)," ")</f>
        <v xml:space="preserve"> </v>
      </c>
    </row>
    <row r="1573" spans="6:6" x14ac:dyDescent="0.25">
      <c r="F1573" s="35" t="str">
        <f>IFERROR(VLOOKUP(E1573,ORG_LIST:TYPEORG,2,FALSE)," ")</f>
        <v xml:space="preserve"> </v>
      </c>
    </row>
    <row r="1574" spans="6:6" x14ac:dyDescent="0.25">
      <c r="F1574" s="35" t="str">
        <f>IFERROR(VLOOKUP(E1574,ORG_LIST:TYPEORG,2,FALSE)," ")</f>
        <v xml:space="preserve"> </v>
      </c>
    </row>
    <row r="1575" spans="6:6" x14ac:dyDescent="0.25">
      <c r="F1575" s="35" t="str">
        <f>IFERROR(VLOOKUP(E1575,ORG_LIST:TYPEORG,2,FALSE)," ")</f>
        <v xml:space="preserve"> </v>
      </c>
    </row>
    <row r="1576" spans="6:6" x14ac:dyDescent="0.25">
      <c r="F1576" s="35" t="str">
        <f>IFERROR(VLOOKUP(E1576,ORG_LIST:TYPEORG,2,FALSE)," ")</f>
        <v xml:space="preserve"> </v>
      </c>
    </row>
    <row r="1577" spans="6:6" x14ac:dyDescent="0.25">
      <c r="F1577" s="35" t="str">
        <f>IFERROR(VLOOKUP(E1577,ORG_LIST:TYPEORG,2,FALSE)," ")</f>
        <v xml:space="preserve"> </v>
      </c>
    </row>
    <row r="1578" spans="6:6" x14ac:dyDescent="0.25">
      <c r="F1578" s="35" t="str">
        <f>IFERROR(VLOOKUP(E1578,ORG_LIST:TYPEORG,2,FALSE)," ")</f>
        <v xml:space="preserve"> </v>
      </c>
    </row>
    <row r="1579" spans="6:6" x14ac:dyDescent="0.25">
      <c r="F1579" s="35" t="str">
        <f>IFERROR(VLOOKUP(E1579,ORG_LIST:TYPEORG,2,FALSE)," ")</f>
        <v xml:space="preserve"> </v>
      </c>
    </row>
    <row r="1580" spans="6:6" x14ac:dyDescent="0.25">
      <c r="F1580" s="35" t="str">
        <f>IFERROR(VLOOKUP(E1580,ORG_LIST:TYPEORG,2,FALSE)," ")</f>
        <v xml:space="preserve"> </v>
      </c>
    </row>
    <row r="1581" spans="6:6" x14ac:dyDescent="0.25">
      <c r="F1581" s="35" t="str">
        <f>IFERROR(VLOOKUP(E1581,ORG_LIST:TYPEORG,2,FALSE)," ")</f>
        <v xml:space="preserve"> </v>
      </c>
    </row>
    <row r="1582" spans="6:6" x14ac:dyDescent="0.25">
      <c r="F1582" s="35" t="str">
        <f>IFERROR(VLOOKUP(E1582,ORG_LIST:TYPEORG,2,FALSE)," ")</f>
        <v xml:space="preserve"> </v>
      </c>
    </row>
    <row r="1583" spans="6:6" x14ac:dyDescent="0.25">
      <c r="F1583" s="35" t="str">
        <f>IFERROR(VLOOKUP(E1583,ORG_LIST:TYPEORG,2,FALSE)," ")</f>
        <v xml:space="preserve"> </v>
      </c>
    </row>
    <row r="1584" spans="6:6" x14ac:dyDescent="0.25">
      <c r="F1584" s="35" t="str">
        <f>IFERROR(VLOOKUP(E1584,ORG_LIST:TYPEORG,2,FALSE)," ")</f>
        <v xml:space="preserve"> </v>
      </c>
    </row>
    <row r="1585" spans="6:6" x14ac:dyDescent="0.25">
      <c r="F1585" s="35" t="str">
        <f>IFERROR(VLOOKUP(E1585,ORG_LIST:TYPEORG,2,FALSE)," ")</f>
        <v xml:space="preserve"> </v>
      </c>
    </row>
    <row r="1586" spans="6:6" x14ac:dyDescent="0.25">
      <c r="F1586" s="35" t="str">
        <f>IFERROR(VLOOKUP(E1586,ORG_LIST:TYPEORG,2,FALSE)," ")</f>
        <v xml:space="preserve"> </v>
      </c>
    </row>
    <row r="1587" spans="6:6" x14ac:dyDescent="0.25">
      <c r="F1587" s="35" t="str">
        <f>IFERROR(VLOOKUP(E1587,ORG_LIST:TYPEORG,2,FALSE)," ")</f>
        <v xml:space="preserve"> </v>
      </c>
    </row>
    <row r="1588" spans="6:6" x14ac:dyDescent="0.25">
      <c r="F1588" s="35" t="str">
        <f>IFERROR(VLOOKUP(E1588,ORG_LIST:TYPEORG,2,FALSE)," ")</f>
        <v xml:space="preserve"> </v>
      </c>
    </row>
    <row r="1589" spans="6:6" x14ac:dyDescent="0.25">
      <c r="F1589" s="35" t="str">
        <f>IFERROR(VLOOKUP(E1589,ORG_LIST:TYPEORG,2,FALSE)," ")</f>
        <v xml:space="preserve"> </v>
      </c>
    </row>
    <row r="1590" spans="6:6" x14ac:dyDescent="0.25">
      <c r="F1590" s="35" t="str">
        <f>IFERROR(VLOOKUP(E1590,ORG_LIST:TYPEORG,2,FALSE)," ")</f>
        <v xml:space="preserve"> </v>
      </c>
    </row>
    <row r="1591" spans="6:6" x14ac:dyDescent="0.25">
      <c r="F1591" s="35" t="str">
        <f>IFERROR(VLOOKUP(E1591,ORG_LIST:TYPEORG,2,FALSE)," ")</f>
        <v xml:space="preserve"> </v>
      </c>
    </row>
    <row r="1592" spans="6:6" x14ac:dyDescent="0.25">
      <c r="F1592" s="35" t="str">
        <f>IFERROR(VLOOKUP(E1592,ORG_LIST:TYPEORG,2,FALSE)," ")</f>
        <v xml:space="preserve"> </v>
      </c>
    </row>
    <row r="1593" spans="6:6" x14ac:dyDescent="0.25">
      <c r="F1593" s="35" t="str">
        <f>IFERROR(VLOOKUP(E1593,ORG_LIST:TYPEORG,2,FALSE)," ")</f>
        <v xml:space="preserve"> </v>
      </c>
    </row>
    <row r="1594" spans="6:6" x14ac:dyDescent="0.25">
      <c r="F1594" s="35" t="str">
        <f>IFERROR(VLOOKUP(E1594,ORG_LIST:TYPEORG,2,FALSE)," ")</f>
        <v xml:space="preserve"> </v>
      </c>
    </row>
    <row r="1595" spans="6:6" x14ac:dyDescent="0.25">
      <c r="F1595" s="35" t="str">
        <f>IFERROR(VLOOKUP(E1595,ORG_LIST:TYPEORG,2,FALSE)," ")</f>
        <v xml:space="preserve"> </v>
      </c>
    </row>
    <row r="1596" spans="6:6" x14ac:dyDescent="0.25">
      <c r="F1596" s="35" t="str">
        <f>IFERROR(VLOOKUP(E1596,ORG_LIST:TYPEORG,2,FALSE)," ")</f>
        <v xml:space="preserve"> </v>
      </c>
    </row>
    <row r="1597" spans="6:6" x14ac:dyDescent="0.25">
      <c r="F1597" s="35" t="str">
        <f>IFERROR(VLOOKUP(E1597,ORG_LIST:TYPEORG,2,FALSE)," ")</f>
        <v xml:space="preserve"> </v>
      </c>
    </row>
    <row r="1598" spans="6:6" x14ac:dyDescent="0.25">
      <c r="F1598" s="35" t="str">
        <f>IFERROR(VLOOKUP(E1598,ORG_LIST:TYPEORG,2,FALSE)," ")</f>
        <v xml:space="preserve"> </v>
      </c>
    </row>
    <row r="1599" spans="6:6" x14ac:dyDescent="0.25">
      <c r="F1599" s="35" t="str">
        <f>IFERROR(VLOOKUP(E1599,ORG_LIST:TYPEORG,2,FALSE)," ")</f>
        <v xml:space="preserve"> </v>
      </c>
    </row>
    <row r="1600" spans="6:6" x14ac:dyDescent="0.25">
      <c r="F1600" s="35" t="str">
        <f>IFERROR(VLOOKUP(E1600,ORG_LIST:TYPEORG,2,FALSE)," ")</f>
        <v xml:space="preserve"> </v>
      </c>
    </row>
    <row r="1601" spans="6:6" x14ac:dyDescent="0.25">
      <c r="F1601" s="35" t="str">
        <f>IFERROR(VLOOKUP(E1601,ORG_LIST:TYPEORG,2,FALSE)," ")</f>
        <v xml:space="preserve"> </v>
      </c>
    </row>
    <row r="1602" spans="6:6" x14ac:dyDescent="0.25">
      <c r="F1602" s="35" t="str">
        <f>IFERROR(VLOOKUP(E1602,ORG_LIST:TYPEORG,2,FALSE)," ")</f>
        <v xml:space="preserve"> </v>
      </c>
    </row>
    <row r="1603" spans="6:6" x14ac:dyDescent="0.25">
      <c r="F1603" s="35" t="str">
        <f>IFERROR(VLOOKUP(E1603,ORG_LIST:TYPEORG,2,FALSE)," ")</f>
        <v xml:space="preserve"> </v>
      </c>
    </row>
    <row r="1604" spans="6:6" x14ac:dyDescent="0.25">
      <c r="F1604" s="35" t="str">
        <f>IFERROR(VLOOKUP(E1604,ORG_LIST:TYPEORG,2,FALSE)," ")</f>
        <v xml:space="preserve"> </v>
      </c>
    </row>
    <row r="1605" spans="6:6" x14ac:dyDescent="0.25">
      <c r="F1605" s="35" t="str">
        <f>IFERROR(VLOOKUP(E1605,ORG_LIST:TYPEORG,2,FALSE)," ")</f>
        <v xml:space="preserve"> </v>
      </c>
    </row>
    <row r="1606" spans="6:6" x14ac:dyDescent="0.25">
      <c r="F1606" s="35" t="str">
        <f>IFERROR(VLOOKUP(E1606,ORG_LIST:TYPEORG,2,FALSE)," ")</f>
        <v xml:space="preserve"> </v>
      </c>
    </row>
    <row r="1607" spans="6:6" x14ac:dyDescent="0.25">
      <c r="F1607" s="35" t="str">
        <f>IFERROR(VLOOKUP(E1607,ORG_LIST:TYPEORG,2,FALSE)," ")</f>
        <v xml:space="preserve"> </v>
      </c>
    </row>
    <row r="1608" spans="6:6" x14ac:dyDescent="0.25">
      <c r="F1608" s="35" t="str">
        <f>IFERROR(VLOOKUP(E1608,ORG_LIST:TYPEORG,2,FALSE)," ")</f>
        <v xml:space="preserve"> </v>
      </c>
    </row>
    <row r="1609" spans="6:6" x14ac:dyDescent="0.25">
      <c r="F1609" s="35" t="str">
        <f>IFERROR(VLOOKUP(E1609,ORG_LIST:TYPEORG,2,FALSE)," ")</f>
        <v xml:space="preserve"> </v>
      </c>
    </row>
    <row r="1610" spans="6:6" x14ac:dyDescent="0.25">
      <c r="F1610" s="35" t="str">
        <f>IFERROR(VLOOKUP(E1610,ORG_LIST:TYPEORG,2,FALSE)," ")</f>
        <v xml:space="preserve"> </v>
      </c>
    </row>
    <row r="1611" spans="6:6" x14ac:dyDescent="0.25">
      <c r="F1611" s="35" t="str">
        <f>IFERROR(VLOOKUP(E1611,ORG_LIST:TYPEORG,2,FALSE)," ")</f>
        <v xml:space="preserve"> </v>
      </c>
    </row>
    <row r="1612" spans="6:6" x14ac:dyDescent="0.25">
      <c r="F1612" s="35" t="str">
        <f>IFERROR(VLOOKUP(E1612,ORG_LIST:TYPEORG,2,FALSE)," ")</f>
        <v xml:space="preserve"> </v>
      </c>
    </row>
    <row r="1613" spans="6:6" x14ac:dyDescent="0.25">
      <c r="F1613" s="35" t="str">
        <f>IFERROR(VLOOKUP(E1613,ORG_LIST:TYPEORG,2,FALSE)," ")</f>
        <v xml:space="preserve"> </v>
      </c>
    </row>
    <row r="1614" spans="6:6" x14ac:dyDescent="0.25">
      <c r="F1614" s="35" t="str">
        <f>IFERROR(VLOOKUP(E1614,ORG_LIST:TYPEORG,2,FALSE)," ")</f>
        <v xml:space="preserve"> </v>
      </c>
    </row>
    <row r="1615" spans="6:6" x14ac:dyDescent="0.25">
      <c r="F1615" s="35" t="str">
        <f>IFERROR(VLOOKUP(E1615,ORG_LIST:TYPEORG,2,FALSE)," ")</f>
        <v xml:space="preserve"> </v>
      </c>
    </row>
    <row r="1616" spans="6:6" x14ac:dyDescent="0.25">
      <c r="F1616" s="35" t="str">
        <f>IFERROR(VLOOKUP(E1616,ORG_LIST:TYPEORG,2,FALSE)," ")</f>
        <v xml:space="preserve"> </v>
      </c>
    </row>
    <row r="1617" spans="6:6" x14ac:dyDescent="0.25">
      <c r="F1617" s="35" t="str">
        <f>IFERROR(VLOOKUP(E1617,ORG_LIST:TYPEORG,2,FALSE)," ")</f>
        <v xml:space="preserve"> </v>
      </c>
    </row>
    <row r="1618" spans="6:6" x14ac:dyDescent="0.25">
      <c r="F1618" s="35" t="str">
        <f>IFERROR(VLOOKUP(E1618,ORG_LIST:TYPEORG,2,FALSE)," ")</f>
        <v xml:space="preserve"> </v>
      </c>
    </row>
    <row r="1619" spans="6:6" x14ac:dyDescent="0.25">
      <c r="F1619" s="35" t="str">
        <f>IFERROR(VLOOKUP(E1619,ORG_LIST:TYPEORG,2,FALSE)," ")</f>
        <v xml:space="preserve"> </v>
      </c>
    </row>
    <row r="1620" spans="6:6" x14ac:dyDescent="0.25">
      <c r="F1620" s="35" t="str">
        <f>IFERROR(VLOOKUP(E1620,ORG_LIST:TYPEORG,2,FALSE)," ")</f>
        <v xml:space="preserve"> </v>
      </c>
    </row>
    <row r="1621" spans="6:6" x14ac:dyDescent="0.25">
      <c r="F1621" s="35" t="str">
        <f>IFERROR(VLOOKUP(E1621,ORG_LIST:TYPEORG,2,FALSE)," ")</f>
        <v xml:space="preserve"> </v>
      </c>
    </row>
    <row r="1622" spans="6:6" x14ac:dyDescent="0.25">
      <c r="F1622" s="35" t="str">
        <f>IFERROR(VLOOKUP(E1622,ORG_LIST:TYPEORG,2,FALSE)," ")</f>
        <v xml:space="preserve"> </v>
      </c>
    </row>
    <row r="1623" spans="6:6" x14ac:dyDescent="0.25">
      <c r="F1623" s="35" t="str">
        <f>IFERROR(VLOOKUP(E1623,ORG_LIST:TYPEORG,2,FALSE)," ")</f>
        <v xml:space="preserve"> </v>
      </c>
    </row>
    <row r="1624" spans="6:6" x14ac:dyDescent="0.25">
      <c r="F1624" s="35" t="str">
        <f>IFERROR(VLOOKUP(E1624,ORG_LIST:TYPEORG,2,FALSE)," ")</f>
        <v xml:space="preserve"> </v>
      </c>
    </row>
    <row r="1625" spans="6:6" x14ac:dyDescent="0.25">
      <c r="F1625" s="35" t="str">
        <f>IFERROR(VLOOKUP(E1625,ORG_LIST:TYPEORG,2,FALSE)," ")</f>
        <v xml:space="preserve"> </v>
      </c>
    </row>
    <row r="1626" spans="6:6" x14ac:dyDescent="0.25">
      <c r="F1626" s="35" t="str">
        <f>IFERROR(VLOOKUP(E1626,ORG_LIST:TYPEORG,2,FALSE)," ")</f>
        <v xml:space="preserve"> </v>
      </c>
    </row>
    <row r="1627" spans="6:6" x14ac:dyDescent="0.25">
      <c r="F1627" s="35" t="str">
        <f>IFERROR(VLOOKUP(E1627,ORG_LIST:TYPEORG,2,FALSE)," ")</f>
        <v xml:space="preserve"> </v>
      </c>
    </row>
    <row r="1628" spans="6:6" x14ac:dyDescent="0.25">
      <c r="F1628" s="35" t="str">
        <f>IFERROR(VLOOKUP(E1628,ORG_LIST:TYPEORG,2,FALSE)," ")</f>
        <v xml:space="preserve"> </v>
      </c>
    </row>
    <row r="1629" spans="6:6" x14ac:dyDescent="0.25">
      <c r="F1629" s="35" t="str">
        <f>IFERROR(VLOOKUP(E1629,ORG_LIST:TYPEORG,2,FALSE)," ")</f>
        <v xml:space="preserve"> </v>
      </c>
    </row>
    <row r="1630" spans="6:6" x14ac:dyDescent="0.25">
      <c r="F1630" s="35" t="str">
        <f>IFERROR(VLOOKUP(E1630,ORG_LIST:TYPEORG,2,FALSE)," ")</f>
        <v xml:space="preserve"> </v>
      </c>
    </row>
    <row r="1631" spans="6:6" x14ac:dyDescent="0.25">
      <c r="F1631" s="35" t="str">
        <f>IFERROR(VLOOKUP(E1631,ORG_LIST:TYPEORG,2,FALSE)," ")</f>
        <v xml:space="preserve"> </v>
      </c>
    </row>
    <row r="1632" spans="6:6" x14ac:dyDescent="0.25">
      <c r="F1632" s="35" t="str">
        <f>IFERROR(VLOOKUP(E1632,ORG_LIST:TYPEORG,2,FALSE)," ")</f>
        <v xml:space="preserve"> </v>
      </c>
    </row>
    <row r="1633" spans="6:6" x14ac:dyDescent="0.25">
      <c r="F1633" s="35" t="str">
        <f>IFERROR(VLOOKUP(E1633,ORG_LIST:TYPEORG,2,FALSE)," ")</f>
        <v xml:space="preserve"> </v>
      </c>
    </row>
    <row r="1634" spans="6:6" x14ac:dyDescent="0.25">
      <c r="F1634" s="35" t="str">
        <f>IFERROR(VLOOKUP(E1634,ORG_LIST:TYPEORG,2,FALSE)," ")</f>
        <v xml:space="preserve"> </v>
      </c>
    </row>
    <row r="1635" spans="6:6" x14ac:dyDescent="0.25">
      <c r="F1635" s="35" t="str">
        <f>IFERROR(VLOOKUP(E1635,ORG_LIST:TYPEORG,2,FALSE)," ")</f>
        <v xml:space="preserve"> </v>
      </c>
    </row>
    <row r="1636" spans="6:6" x14ac:dyDescent="0.25">
      <c r="F1636" s="35" t="str">
        <f>IFERROR(VLOOKUP(E1636,ORG_LIST:TYPEORG,2,FALSE)," ")</f>
        <v xml:space="preserve"> </v>
      </c>
    </row>
    <row r="1637" spans="6:6" x14ac:dyDescent="0.25">
      <c r="F1637" s="35" t="str">
        <f>IFERROR(VLOOKUP(E1637,ORG_LIST:TYPEORG,2,FALSE)," ")</f>
        <v xml:space="preserve"> </v>
      </c>
    </row>
    <row r="1638" spans="6:6" x14ac:dyDescent="0.25">
      <c r="F1638" s="35" t="str">
        <f>IFERROR(VLOOKUP(E1638,ORG_LIST:TYPEORG,2,FALSE)," ")</f>
        <v xml:space="preserve"> </v>
      </c>
    </row>
    <row r="1639" spans="6:6" x14ac:dyDescent="0.25">
      <c r="F1639" s="35" t="str">
        <f>IFERROR(VLOOKUP(E1639,ORG_LIST:TYPEORG,2,FALSE)," ")</f>
        <v xml:space="preserve"> </v>
      </c>
    </row>
    <row r="1640" spans="6:6" x14ac:dyDescent="0.25">
      <c r="F1640" s="35" t="str">
        <f>IFERROR(VLOOKUP(E1640,ORG_LIST:TYPEORG,2,FALSE)," ")</f>
        <v xml:space="preserve"> </v>
      </c>
    </row>
    <row r="1641" spans="6:6" x14ac:dyDescent="0.25">
      <c r="F1641" s="35" t="str">
        <f>IFERROR(VLOOKUP(E1641,ORG_LIST:TYPEORG,2,FALSE)," ")</f>
        <v xml:space="preserve"> </v>
      </c>
    </row>
    <row r="1642" spans="6:6" x14ac:dyDescent="0.25">
      <c r="F1642" s="35" t="str">
        <f>IFERROR(VLOOKUP(E1642,ORG_LIST:TYPEORG,2,FALSE)," ")</f>
        <v xml:space="preserve"> </v>
      </c>
    </row>
    <row r="1643" spans="6:6" x14ac:dyDescent="0.25">
      <c r="F1643" s="35" t="str">
        <f>IFERROR(VLOOKUP(E1643,ORG_LIST:TYPEORG,2,FALSE)," ")</f>
        <v xml:space="preserve"> </v>
      </c>
    </row>
    <row r="1644" spans="6:6" x14ac:dyDescent="0.25">
      <c r="F1644" s="35" t="str">
        <f>IFERROR(VLOOKUP(E1644,ORG_LIST:TYPEORG,2,FALSE)," ")</f>
        <v xml:space="preserve"> </v>
      </c>
    </row>
    <row r="1645" spans="6:6" x14ac:dyDescent="0.25">
      <c r="F1645" s="35" t="str">
        <f>IFERROR(VLOOKUP(E1645,ORG_LIST:TYPEORG,2,FALSE)," ")</f>
        <v xml:space="preserve"> </v>
      </c>
    </row>
    <row r="1646" spans="6:6" x14ac:dyDescent="0.25">
      <c r="F1646" s="35" t="str">
        <f>IFERROR(VLOOKUP(E1646,ORG_LIST:TYPEORG,2,FALSE)," ")</f>
        <v xml:space="preserve"> </v>
      </c>
    </row>
    <row r="1647" spans="6:6" x14ac:dyDescent="0.25">
      <c r="F1647" s="35" t="str">
        <f>IFERROR(VLOOKUP(E1647,ORG_LIST:TYPEORG,2,FALSE)," ")</f>
        <v xml:space="preserve"> </v>
      </c>
    </row>
    <row r="1648" spans="6:6" x14ac:dyDescent="0.25">
      <c r="F1648" s="35" t="str">
        <f>IFERROR(VLOOKUP(E1648,ORG_LIST:TYPEORG,2,FALSE)," ")</f>
        <v xml:space="preserve"> </v>
      </c>
    </row>
    <row r="1649" spans="6:6" x14ac:dyDescent="0.25">
      <c r="F1649" s="35" t="str">
        <f>IFERROR(VLOOKUP(E1649,ORG_LIST:TYPEORG,2,FALSE)," ")</f>
        <v xml:space="preserve"> </v>
      </c>
    </row>
    <row r="1650" spans="6:6" x14ac:dyDescent="0.25">
      <c r="F1650" s="35" t="str">
        <f>IFERROR(VLOOKUP(E1650,ORG_LIST:TYPEORG,2,FALSE)," ")</f>
        <v xml:space="preserve"> </v>
      </c>
    </row>
    <row r="1651" spans="6:6" x14ac:dyDescent="0.25">
      <c r="F1651" s="35" t="str">
        <f>IFERROR(VLOOKUP(E1651,ORG_LIST:TYPEORG,2,FALSE)," ")</f>
        <v xml:space="preserve"> </v>
      </c>
    </row>
    <row r="1652" spans="6:6" x14ac:dyDescent="0.25">
      <c r="F1652" s="35" t="str">
        <f>IFERROR(VLOOKUP(E1652,ORG_LIST:TYPEORG,2,FALSE)," ")</f>
        <v xml:space="preserve"> </v>
      </c>
    </row>
    <row r="1653" spans="6:6" x14ac:dyDescent="0.25">
      <c r="F1653" s="35" t="str">
        <f>IFERROR(VLOOKUP(E1653,ORG_LIST:TYPEORG,2,FALSE)," ")</f>
        <v xml:space="preserve"> </v>
      </c>
    </row>
    <row r="1654" spans="6:6" x14ac:dyDescent="0.25">
      <c r="F1654" s="35" t="str">
        <f>IFERROR(VLOOKUP(E1654,ORG_LIST:TYPEORG,2,FALSE)," ")</f>
        <v xml:space="preserve"> </v>
      </c>
    </row>
    <row r="1655" spans="6:6" x14ac:dyDescent="0.25">
      <c r="F1655" s="35" t="str">
        <f>IFERROR(VLOOKUP(E1655,ORG_LIST:TYPEORG,2,FALSE)," ")</f>
        <v xml:space="preserve"> </v>
      </c>
    </row>
    <row r="1656" spans="6:6" x14ac:dyDescent="0.25">
      <c r="F1656" s="35" t="str">
        <f>IFERROR(VLOOKUP(E1656,ORG_LIST:TYPEORG,2,FALSE)," ")</f>
        <v xml:space="preserve"> </v>
      </c>
    </row>
    <row r="1657" spans="6:6" x14ac:dyDescent="0.25">
      <c r="F1657" s="35" t="str">
        <f>IFERROR(VLOOKUP(E1657,ORG_LIST:TYPEORG,2,FALSE)," ")</f>
        <v xml:space="preserve"> </v>
      </c>
    </row>
    <row r="1658" spans="6:6" x14ac:dyDescent="0.25">
      <c r="F1658" s="35" t="str">
        <f>IFERROR(VLOOKUP(E1658,ORG_LIST:TYPEORG,2,FALSE)," ")</f>
        <v xml:space="preserve"> </v>
      </c>
    </row>
    <row r="1659" spans="6:6" x14ac:dyDescent="0.25">
      <c r="F1659" s="35" t="str">
        <f>IFERROR(VLOOKUP(E1659,ORG_LIST:TYPEORG,2,FALSE)," ")</f>
        <v xml:space="preserve"> </v>
      </c>
    </row>
    <row r="1660" spans="6:6" x14ac:dyDescent="0.25">
      <c r="F1660" s="35" t="str">
        <f>IFERROR(VLOOKUP(E1660,ORG_LIST:TYPEORG,2,FALSE)," ")</f>
        <v xml:space="preserve"> </v>
      </c>
    </row>
    <row r="1661" spans="6:6" x14ac:dyDescent="0.25">
      <c r="F1661" s="35" t="str">
        <f>IFERROR(VLOOKUP(E1661,ORG_LIST:TYPEORG,2,FALSE)," ")</f>
        <v xml:space="preserve"> </v>
      </c>
    </row>
    <row r="1662" spans="6:6" x14ac:dyDescent="0.25">
      <c r="F1662" s="35" t="str">
        <f>IFERROR(VLOOKUP(E1662,ORG_LIST:TYPEORG,2,FALSE)," ")</f>
        <v xml:space="preserve"> </v>
      </c>
    </row>
    <row r="1663" spans="6:6" x14ac:dyDescent="0.25">
      <c r="F1663" s="35" t="str">
        <f>IFERROR(VLOOKUP(E1663,ORG_LIST:TYPEORG,2,FALSE)," ")</f>
        <v xml:space="preserve"> </v>
      </c>
    </row>
    <row r="1664" spans="6:6" x14ac:dyDescent="0.25">
      <c r="F1664" s="35" t="str">
        <f>IFERROR(VLOOKUP(E1664,ORG_LIST:TYPEORG,2,FALSE)," ")</f>
        <v xml:space="preserve"> </v>
      </c>
    </row>
    <row r="1665" spans="6:6" x14ac:dyDescent="0.25">
      <c r="F1665" s="35" t="str">
        <f>IFERROR(VLOOKUP(E1665,ORG_LIST:TYPEORG,2,FALSE)," ")</f>
        <v xml:space="preserve"> </v>
      </c>
    </row>
    <row r="1666" spans="6:6" x14ac:dyDescent="0.25">
      <c r="F1666" s="35" t="str">
        <f>IFERROR(VLOOKUP(E1666,ORG_LIST:TYPEORG,2,FALSE)," ")</f>
        <v xml:space="preserve"> </v>
      </c>
    </row>
    <row r="1667" spans="6:6" x14ac:dyDescent="0.25">
      <c r="F1667" s="35" t="str">
        <f>IFERROR(VLOOKUP(E1667,ORG_LIST:TYPEORG,2,FALSE)," ")</f>
        <v xml:space="preserve"> </v>
      </c>
    </row>
    <row r="1668" spans="6:6" x14ac:dyDescent="0.25">
      <c r="F1668" s="35" t="str">
        <f>IFERROR(VLOOKUP(E1668,ORG_LIST:TYPEORG,2,FALSE)," ")</f>
        <v xml:space="preserve"> </v>
      </c>
    </row>
    <row r="1669" spans="6:6" x14ac:dyDescent="0.25">
      <c r="F1669" s="35" t="str">
        <f>IFERROR(VLOOKUP(E1669,ORG_LIST:TYPEORG,2,FALSE)," ")</f>
        <v xml:space="preserve"> </v>
      </c>
    </row>
    <row r="1670" spans="6:6" x14ac:dyDescent="0.25">
      <c r="F1670" s="35" t="str">
        <f>IFERROR(VLOOKUP(E1670,ORG_LIST:TYPEORG,2,FALSE)," ")</f>
        <v xml:space="preserve"> </v>
      </c>
    </row>
    <row r="1671" spans="6:6" x14ac:dyDescent="0.25">
      <c r="F1671" s="35" t="str">
        <f>IFERROR(VLOOKUP(E1671,ORG_LIST:TYPEORG,2,FALSE)," ")</f>
        <v xml:space="preserve"> </v>
      </c>
    </row>
    <row r="1672" spans="6:6" x14ac:dyDescent="0.25">
      <c r="F1672" s="35" t="str">
        <f>IFERROR(VLOOKUP(E1672,ORG_LIST:TYPEORG,2,FALSE)," ")</f>
        <v xml:space="preserve"> </v>
      </c>
    </row>
    <row r="1673" spans="6:6" x14ac:dyDescent="0.25">
      <c r="F1673" s="35" t="str">
        <f>IFERROR(VLOOKUP(E1673,ORG_LIST:TYPEORG,2,FALSE)," ")</f>
        <v xml:space="preserve"> </v>
      </c>
    </row>
    <row r="1674" spans="6:6" x14ac:dyDescent="0.25">
      <c r="F1674" s="35" t="str">
        <f>IFERROR(VLOOKUP(E1674,ORG_LIST:TYPEORG,2,FALSE)," ")</f>
        <v xml:space="preserve"> </v>
      </c>
    </row>
    <row r="1675" spans="6:6" x14ac:dyDescent="0.25">
      <c r="F1675" s="35" t="str">
        <f>IFERROR(VLOOKUP(E1675,ORG_LIST:TYPEORG,2,FALSE)," ")</f>
        <v xml:space="preserve"> </v>
      </c>
    </row>
    <row r="1676" spans="6:6" x14ac:dyDescent="0.25">
      <c r="F1676" s="35" t="str">
        <f>IFERROR(VLOOKUP(E1676,ORG_LIST:TYPEORG,2,FALSE)," ")</f>
        <v xml:space="preserve"> </v>
      </c>
    </row>
    <row r="1677" spans="6:6" x14ac:dyDescent="0.25">
      <c r="F1677" s="35" t="str">
        <f>IFERROR(VLOOKUP(E1677,ORG_LIST:TYPEORG,2,FALSE)," ")</f>
        <v xml:space="preserve"> </v>
      </c>
    </row>
    <row r="1678" spans="6:6" x14ac:dyDescent="0.25">
      <c r="F1678" s="35" t="str">
        <f>IFERROR(VLOOKUP(E1678,ORG_LIST:TYPEORG,2,FALSE)," ")</f>
        <v xml:space="preserve"> </v>
      </c>
    </row>
    <row r="1679" spans="6:6" x14ac:dyDescent="0.25">
      <c r="F1679" s="35" t="str">
        <f>IFERROR(VLOOKUP(E1679,ORG_LIST:TYPEORG,2,FALSE)," ")</f>
        <v xml:space="preserve"> </v>
      </c>
    </row>
    <row r="1680" spans="6:6" x14ac:dyDescent="0.25">
      <c r="F1680" s="35" t="str">
        <f>IFERROR(VLOOKUP(E1680,ORG_LIST:TYPEORG,2,FALSE)," ")</f>
        <v xml:space="preserve"> </v>
      </c>
    </row>
    <row r="1681" spans="6:6" x14ac:dyDescent="0.25">
      <c r="F1681" s="35" t="str">
        <f>IFERROR(VLOOKUP(E1681,ORG_LIST:TYPEORG,2,FALSE)," ")</f>
        <v xml:space="preserve"> </v>
      </c>
    </row>
    <row r="1682" spans="6:6" x14ac:dyDescent="0.25">
      <c r="F1682" s="35" t="str">
        <f>IFERROR(VLOOKUP(E1682,ORG_LIST:TYPEORG,2,FALSE)," ")</f>
        <v xml:space="preserve"> </v>
      </c>
    </row>
    <row r="1683" spans="6:6" x14ac:dyDescent="0.25">
      <c r="F1683" s="35" t="str">
        <f>IFERROR(VLOOKUP(E1683,ORG_LIST:TYPEORG,2,FALSE)," ")</f>
        <v xml:space="preserve"> </v>
      </c>
    </row>
    <row r="1684" spans="6:6" x14ac:dyDescent="0.25">
      <c r="F1684" s="35" t="str">
        <f>IFERROR(VLOOKUP(E1684,ORG_LIST:TYPEORG,2,FALSE)," ")</f>
        <v xml:space="preserve"> </v>
      </c>
    </row>
    <row r="1685" spans="6:6" x14ac:dyDescent="0.25">
      <c r="F1685" s="35" t="str">
        <f>IFERROR(VLOOKUP(E1685,ORG_LIST:TYPEORG,2,FALSE)," ")</f>
        <v xml:space="preserve"> </v>
      </c>
    </row>
    <row r="1686" spans="6:6" x14ac:dyDescent="0.25">
      <c r="F1686" s="35" t="str">
        <f>IFERROR(VLOOKUP(E1686,ORG_LIST:TYPEORG,2,FALSE)," ")</f>
        <v xml:space="preserve"> </v>
      </c>
    </row>
    <row r="1687" spans="6:6" x14ac:dyDescent="0.25">
      <c r="F1687" s="35" t="str">
        <f>IFERROR(VLOOKUP(E1687,ORG_LIST:TYPEORG,2,FALSE)," ")</f>
        <v xml:space="preserve"> </v>
      </c>
    </row>
    <row r="1688" spans="6:6" x14ac:dyDescent="0.25">
      <c r="F1688" s="35" t="str">
        <f>IFERROR(VLOOKUP(E1688,ORG_LIST:TYPEORG,2,FALSE)," ")</f>
        <v xml:space="preserve"> </v>
      </c>
    </row>
    <row r="1689" spans="6:6" x14ac:dyDescent="0.25">
      <c r="F1689" s="35" t="str">
        <f>IFERROR(VLOOKUP(E1689,ORG_LIST:TYPEORG,2,FALSE)," ")</f>
        <v xml:space="preserve"> </v>
      </c>
    </row>
    <row r="1690" spans="6:6" x14ac:dyDescent="0.25">
      <c r="F1690" s="35" t="str">
        <f>IFERROR(VLOOKUP(E1690,ORG_LIST:TYPEORG,2,FALSE)," ")</f>
        <v xml:space="preserve"> </v>
      </c>
    </row>
    <row r="1691" spans="6:6" x14ac:dyDescent="0.25">
      <c r="F1691" s="35" t="str">
        <f>IFERROR(VLOOKUP(E1691,ORG_LIST:TYPEORG,2,FALSE)," ")</f>
        <v xml:space="preserve"> </v>
      </c>
    </row>
    <row r="1692" spans="6:6" x14ac:dyDescent="0.25">
      <c r="F1692" s="35" t="str">
        <f>IFERROR(VLOOKUP(E1692,ORG_LIST:TYPEORG,2,FALSE)," ")</f>
        <v xml:space="preserve"> </v>
      </c>
    </row>
    <row r="1693" spans="6:6" x14ac:dyDescent="0.25">
      <c r="F1693" s="35" t="str">
        <f>IFERROR(VLOOKUP(E1693,ORG_LIST:TYPEORG,2,FALSE)," ")</f>
        <v xml:space="preserve"> </v>
      </c>
    </row>
    <row r="1694" spans="6:6" x14ac:dyDescent="0.25">
      <c r="F1694" s="35" t="str">
        <f>IFERROR(VLOOKUP(E1694,ORG_LIST:TYPEORG,2,FALSE)," ")</f>
        <v xml:space="preserve"> </v>
      </c>
    </row>
    <row r="1695" spans="6:6" x14ac:dyDescent="0.25">
      <c r="F1695" s="35" t="str">
        <f>IFERROR(VLOOKUP(E1695,ORG_LIST:TYPEORG,2,FALSE)," ")</f>
        <v xml:space="preserve"> </v>
      </c>
    </row>
    <row r="1696" spans="6:6" x14ac:dyDescent="0.25">
      <c r="F1696" s="35" t="str">
        <f>IFERROR(VLOOKUP(E1696,ORG_LIST:TYPEORG,2,FALSE)," ")</f>
        <v xml:space="preserve"> </v>
      </c>
    </row>
    <row r="1697" spans="6:6" x14ac:dyDescent="0.25">
      <c r="F1697" s="35" t="str">
        <f>IFERROR(VLOOKUP(E1697,ORG_LIST:TYPEORG,2,FALSE)," ")</f>
        <v xml:space="preserve"> </v>
      </c>
    </row>
    <row r="1698" spans="6:6" x14ac:dyDescent="0.25">
      <c r="F1698" s="35" t="str">
        <f>IFERROR(VLOOKUP(E1698,ORG_LIST:TYPEORG,2,FALSE)," ")</f>
        <v xml:space="preserve"> </v>
      </c>
    </row>
    <row r="1699" spans="6:6" x14ac:dyDescent="0.25">
      <c r="F1699" s="35" t="str">
        <f>IFERROR(VLOOKUP(E1699,ORG_LIST:TYPEORG,2,FALSE)," ")</f>
        <v xml:space="preserve"> </v>
      </c>
    </row>
    <row r="1700" spans="6:6" x14ac:dyDescent="0.25">
      <c r="F1700" s="35" t="str">
        <f>IFERROR(VLOOKUP(E1700,ORG_LIST:TYPEORG,2,FALSE)," ")</f>
        <v xml:space="preserve"> </v>
      </c>
    </row>
    <row r="1701" spans="6:6" x14ac:dyDescent="0.25">
      <c r="F1701" s="35" t="str">
        <f>IFERROR(VLOOKUP(E1701,ORG_LIST:TYPEORG,2,FALSE)," ")</f>
        <v xml:space="preserve"> </v>
      </c>
    </row>
    <row r="1702" spans="6:6" x14ac:dyDescent="0.25">
      <c r="F1702" s="35" t="str">
        <f>IFERROR(VLOOKUP(E1702,ORG_LIST:TYPEORG,2,FALSE)," ")</f>
        <v xml:space="preserve"> </v>
      </c>
    </row>
    <row r="1703" spans="6:6" x14ac:dyDescent="0.25">
      <c r="F1703" s="35" t="str">
        <f>IFERROR(VLOOKUP(E1703,ORG_LIST:TYPEORG,2,FALSE)," ")</f>
        <v xml:space="preserve"> </v>
      </c>
    </row>
    <row r="1704" spans="6:6" x14ac:dyDescent="0.25">
      <c r="F1704" s="35" t="str">
        <f>IFERROR(VLOOKUP(E1704,ORG_LIST:TYPEORG,2,FALSE)," ")</f>
        <v xml:space="preserve"> </v>
      </c>
    </row>
    <row r="1705" spans="6:6" x14ac:dyDescent="0.25">
      <c r="F1705" s="35" t="str">
        <f>IFERROR(VLOOKUP(E1705,ORG_LIST:TYPEORG,2,FALSE)," ")</f>
        <v xml:space="preserve"> </v>
      </c>
    </row>
    <row r="1706" spans="6:6" x14ac:dyDescent="0.25">
      <c r="F1706" s="35" t="str">
        <f>IFERROR(VLOOKUP(E1706,ORG_LIST:TYPEORG,2,FALSE)," ")</f>
        <v xml:space="preserve"> </v>
      </c>
    </row>
    <row r="1707" spans="6:6" x14ac:dyDescent="0.25">
      <c r="F1707" s="35" t="str">
        <f>IFERROR(VLOOKUP(E1707,ORG_LIST:TYPEORG,2,FALSE)," ")</f>
        <v xml:space="preserve"> </v>
      </c>
    </row>
    <row r="1708" spans="6:6" x14ac:dyDescent="0.25">
      <c r="F1708" s="35" t="str">
        <f>IFERROR(VLOOKUP(E1708,ORG_LIST:TYPEORG,2,FALSE)," ")</f>
        <v xml:space="preserve"> </v>
      </c>
    </row>
    <row r="1709" spans="6:6" x14ac:dyDescent="0.25">
      <c r="F1709" s="35" t="str">
        <f>IFERROR(VLOOKUP(E1709,ORG_LIST:TYPEORG,2,FALSE)," ")</f>
        <v xml:space="preserve"> </v>
      </c>
    </row>
    <row r="1710" spans="6:6" x14ac:dyDescent="0.25">
      <c r="F1710" s="35" t="str">
        <f>IFERROR(VLOOKUP(E1710,ORG_LIST:TYPEORG,2,FALSE)," ")</f>
        <v xml:space="preserve"> </v>
      </c>
    </row>
    <row r="1711" spans="6:6" x14ac:dyDescent="0.25">
      <c r="F1711" s="35" t="str">
        <f>IFERROR(VLOOKUP(E1711,ORG_LIST:TYPEORG,2,FALSE)," ")</f>
        <v xml:space="preserve"> </v>
      </c>
    </row>
    <row r="1712" spans="6:6" x14ac:dyDescent="0.25">
      <c r="F1712" s="35" t="str">
        <f>IFERROR(VLOOKUP(E1712,ORG_LIST:TYPEORG,2,FALSE)," ")</f>
        <v xml:space="preserve"> </v>
      </c>
    </row>
    <row r="1713" spans="6:6" x14ac:dyDescent="0.25">
      <c r="F1713" s="35" t="str">
        <f>IFERROR(VLOOKUP(E1713,ORG_LIST:TYPEORG,2,FALSE)," ")</f>
        <v xml:space="preserve"> </v>
      </c>
    </row>
    <row r="1714" spans="6:6" x14ac:dyDescent="0.25">
      <c r="F1714" s="35" t="str">
        <f>IFERROR(VLOOKUP(E1714,ORG_LIST:TYPEORG,2,FALSE)," ")</f>
        <v xml:space="preserve"> </v>
      </c>
    </row>
    <row r="1715" spans="6:6" x14ac:dyDescent="0.25">
      <c r="F1715" s="35" t="str">
        <f>IFERROR(VLOOKUP(E1715,ORG_LIST:TYPEORG,2,FALSE)," ")</f>
        <v xml:space="preserve"> </v>
      </c>
    </row>
    <row r="1716" spans="6:6" x14ac:dyDescent="0.25">
      <c r="F1716" s="35" t="str">
        <f>IFERROR(VLOOKUP(E1716,ORG_LIST:TYPEORG,2,FALSE)," ")</f>
        <v xml:space="preserve"> </v>
      </c>
    </row>
    <row r="1717" spans="6:6" x14ac:dyDescent="0.25">
      <c r="F1717" s="35" t="str">
        <f>IFERROR(VLOOKUP(E1717,ORG_LIST:TYPEORG,2,FALSE)," ")</f>
        <v xml:space="preserve"> </v>
      </c>
    </row>
    <row r="1718" spans="6:6" x14ac:dyDescent="0.25">
      <c r="F1718" s="35" t="str">
        <f>IFERROR(VLOOKUP(E1718,ORG_LIST:TYPEORG,2,FALSE)," ")</f>
        <v xml:space="preserve"> </v>
      </c>
    </row>
    <row r="1719" spans="6:6" x14ac:dyDescent="0.25">
      <c r="F1719" s="35" t="str">
        <f>IFERROR(VLOOKUP(E1719,ORG_LIST:TYPEORG,2,FALSE)," ")</f>
        <v xml:space="preserve"> </v>
      </c>
    </row>
    <row r="1720" spans="6:6" x14ac:dyDescent="0.25">
      <c r="F1720" s="35" t="str">
        <f>IFERROR(VLOOKUP(E1720,ORG_LIST:TYPEORG,2,FALSE)," ")</f>
        <v xml:space="preserve"> </v>
      </c>
    </row>
    <row r="1721" spans="6:6" x14ac:dyDescent="0.25">
      <c r="F1721" s="35" t="str">
        <f>IFERROR(VLOOKUP(E1721,ORG_LIST:TYPEORG,2,FALSE)," ")</f>
        <v xml:space="preserve"> </v>
      </c>
    </row>
    <row r="1722" spans="6:6" x14ac:dyDescent="0.25">
      <c r="F1722" s="35" t="str">
        <f>IFERROR(VLOOKUP(E1722,ORG_LIST:TYPEORG,2,FALSE)," ")</f>
        <v xml:space="preserve"> </v>
      </c>
    </row>
    <row r="1723" spans="6:6" x14ac:dyDescent="0.25">
      <c r="F1723" s="35" t="str">
        <f>IFERROR(VLOOKUP(E1723,ORG_LIST:TYPEORG,2,FALSE)," ")</f>
        <v xml:space="preserve"> </v>
      </c>
    </row>
    <row r="1724" spans="6:6" x14ac:dyDescent="0.25">
      <c r="F1724" s="35" t="str">
        <f>IFERROR(VLOOKUP(E1724,ORG_LIST:TYPEORG,2,FALSE)," ")</f>
        <v xml:space="preserve"> </v>
      </c>
    </row>
    <row r="1725" spans="6:6" x14ac:dyDescent="0.25">
      <c r="F1725" s="35" t="str">
        <f>IFERROR(VLOOKUP(E1725,ORG_LIST:TYPEORG,2,FALSE)," ")</f>
        <v xml:space="preserve"> </v>
      </c>
    </row>
    <row r="1726" spans="6:6" x14ac:dyDescent="0.25">
      <c r="F1726" s="35" t="str">
        <f>IFERROR(VLOOKUP(E1726,ORG_LIST:TYPEORG,2,FALSE)," ")</f>
        <v xml:space="preserve"> </v>
      </c>
    </row>
    <row r="1727" spans="6:6" x14ac:dyDescent="0.25">
      <c r="F1727" s="35" t="str">
        <f>IFERROR(VLOOKUP(E1727,ORG_LIST:TYPEORG,2,FALSE)," ")</f>
        <v xml:space="preserve"> </v>
      </c>
    </row>
    <row r="1728" spans="6:6" x14ac:dyDescent="0.25">
      <c r="F1728" s="35" t="str">
        <f>IFERROR(VLOOKUP(E1728,ORG_LIST:TYPEORG,2,FALSE)," ")</f>
        <v xml:space="preserve"> </v>
      </c>
    </row>
    <row r="1729" spans="6:6" x14ac:dyDescent="0.25">
      <c r="F1729" s="35" t="str">
        <f>IFERROR(VLOOKUP(E1729,ORG_LIST:TYPEORG,2,FALSE)," ")</f>
        <v xml:space="preserve"> </v>
      </c>
    </row>
    <row r="1730" spans="6:6" x14ac:dyDescent="0.25">
      <c r="F1730" s="35" t="str">
        <f>IFERROR(VLOOKUP(E1730,ORG_LIST:TYPEORG,2,FALSE)," ")</f>
        <v xml:space="preserve"> </v>
      </c>
    </row>
    <row r="1731" spans="6:6" x14ac:dyDescent="0.25">
      <c r="F1731" s="35" t="str">
        <f>IFERROR(VLOOKUP(E1731,ORG_LIST:TYPEORG,2,FALSE)," ")</f>
        <v xml:space="preserve"> </v>
      </c>
    </row>
    <row r="1732" spans="6:6" x14ac:dyDescent="0.25">
      <c r="F1732" s="35" t="str">
        <f>IFERROR(VLOOKUP(E1732,ORG_LIST:TYPEORG,2,FALSE)," ")</f>
        <v xml:space="preserve"> </v>
      </c>
    </row>
    <row r="1733" spans="6:6" x14ac:dyDescent="0.25">
      <c r="F1733" s="35" t="str">
        <f>IFERROR(VLOOKUP(E1733,ORG_LIST:TYPEORG,2,FALSE)," ")</f>
        <v xml:space="preserve"> </v>
      </c>
    </row>
    <row r="1734" spans="6:6" x14ac:dyDescent="0.25">
      <c r="F1734" s="35" t="str">
        <f>IFERROR(VLOOKUP(E1734,ORG_LIST:TYPEORG,2,FALSE)," ")</f>
        <v xml:space="preserve"> </v>
      </c>
    </row>
    <row r="1735" spans="6:6" x14ac:dyDescent="0.25">
      <c r="F1735" s="35" t="str">
        <f>IFERROR(VLOOKUP(E1735,ORG_LIST:TYPEORG,2,FALSE)," ")</f>
        <v xml:space="preserve"> </v>
      </c>
    </row>
    <row r="1736" spans="6:6" x14ac:dyDescent="0.25">
      <c r="F1736" s="35" t="str">
        <f>IFERROR(VLOOKUP(E1736,ORG_LIST:TYPEORG,2,FALSE)," ")</f>
        <v xml:space="preserve"> </v>
      </c>
    </row>
    <row r="1737" spans="6:6" x14ac:dyDescent="0.25">
      <c r="F1737" s="35" t="str">
        <f>IFERROR(VLOOKUP(E1737,ORG_LIST:TYPEORG,2,FALSE)," ")</f>
        <v xml:space="preserve"> </v>
      </c>
    </row>
    <row r="1738" spans="6:6" x14ac:dyDescent="0.25">
      <c r="F1738" s="35" t="str">
        <f>IFERROR(VLOOKUP(E1738,ORG_LIST:TYPEORG,2,FALSE)," ")</f>
        <v xml:space="preserve"> </v>
      </c>
    </row>
    <row r="1739" spans="6:6" x14ac:dyDescent="0.25">
      <c r="F1739" s="35" t="str">
        <f>IFERROR(VLOOKUP(E1739,ORG_LIST:TYPEORG,2,FALSE)," ")</f>
        <v xml:space="preserve"> </v>
      </c>
    </row>
    <row r="1740" spans="6:6" x14ac:dyDescent="0.25">
      <c r="F1740" s="35" t="str">
        <f>IFERROR(VLOOKUP(E1740,ORG_LIST:TYPEORG,2,FALSE)," ")</f>
        <v xml:space="preserve"> </v>
      </c>
    </row>
    <row r="1741" spans="6:6" x14ac:dyDescent="0.25">
      <c r="F1741" s="35" t="str">
        <f>IFERROR(VLOOKUP(E1741,ORG_LIST:TYPEORG,2,FALSE)," ")</f>
        <v xml:space="preserve"> </v>
      </c>
    </row>
    <row r="1742" spans="6:6" x14ac:dyDescent="0.25">
      <c r="F1742" s="35" t="str">
        <f>IFERROR(VLOOKUP(E1742,ORG_LIST:TYPEORG,2,FALSE)," ")</f>
        <v xml:space="preserve"> </v>
      </c>
    </row>
    <row r="1743" spans="6:6" x14ac:dyDescent="0.25">
      <c r="F1743" s="35" t="str">
        <f>IFERROR(VLOOKUP(E1743,ORG_LIST:TYPEORG,2,FALSE)," ")</f>
        <v xml:space="preserve"> </v>
      </c>
    </row>
    <row r="1744" spans="6:6" x14ac:dyDescent="0.25">
      <c r="F1744" s="35" t="str">
        <f>IFERROR(VLOOKUP(E1744,ORG_LIST:TYPEORG,2,FALSE)," ")</f>
        <v xml:space="preserve"> </v>
      </c>
    </row>
    <row r="1745" spans="6:6" x14ac:dyDescent="0.25">
      <c r="F1745" s="35" t="str">
        <f>IFERROR(VLOOKUP(E1745,ORG_LIST:TYPEORG,2,FALSE)," ")</f>
        <v xml:space="preserve"> </v>
      </c>
    </row>
    <row r="1746" spans="6:6" x14ac:dyDescent="0.25">
      <c r="F1746" s="35" t="str">
        <f>IFERROR(VLOOKUP(E1746,ORG_LIST:TYPEORG,2,FALSE)," ")</f>
        <v xml:space="preserve"> </v>
      </c>
    </row>
    <row r="1747" spans="6:6" x14ac:dyDescent="0.25">
      <c r="F1747" s="35" t="str">
        <f>IFERROR(VLOOKUP(E1747,ORG_LIST:TYPEORG,2,FALSE)," ")</f>
        <v xml:space="preserve"> </v>
      </c>
    </row>
    <row r="1748" spans="6:6" x14ac:dyDescent="0.25">
      <c r="F1748" s="35" t="str">
        <f>IFERROR(VLOOKUP(E1748,ORG_LIST:TYPEORG,2,FALSE)," ")</f>
        <v xml:space="preserve"> </v>
      </c>
    </row>
    <row r="1749" spans="6:6" x14ac:dyDescent="0.25">
      <c r="F1749" s="35" t="str">
        <f>IFERROR(VLOOKUP(E1749,ORG_LIST:TYPEORG,2,FALSE)," ")</f>
        <v xml:space="preserve"> </v>
      </c>
    </row>
    <row r="1750" spans="6:6" x14ac:dyDescent="0.25">
      <c r="F1750" s="35" t="str">
        <f>IFERROR(VLOOKUP(E1750,ORG_LIST:TYPEORG,2,FALSE)," ")</f>
        <v xml:space="preserve"> </v>
      </c>
    </row>
    <row r="1751" spans="6:6" x14ac:dyDescent="0.25">
      <c r="F1751" s="35" t="str">
        <f>IFERROR(VLOOKUP(E1751,ORG_LIST:TYPEORG,2,FALSE)," ")</f>
        <v xml:space="preserve"> </v>
      </c>
    </row>
    <row r="1752" spans="6:6" x14ac:dyDescent="0.25">
      <c r="F1752" s="35" t="str">
        <f>IFERROR(VLOOKUP(E1752,ORG_LIST:TYPEORG,2,FALSE)," ")</f>
        <v xml:space="preserve"> </v>
      </c>
    </row>
    <row r="1753" spans="6:6" x14ac:dyDescent="0.25">
      <c r="F1753" s="35" t="str">
        <f>IFERROR(VLOOKUP(E1753,ORG_LIST:TYPEORG,2,FALSE)," ")</f>
        <v xml:space="preserve"> </v>
      </c>
    </row>
    <row r="1754" spans="6:6" x14ac:dyDescent="0.25">
      <c r="F1754" s="35" t="str">
        <f>IFERROR(VLOOKUP(E1754,ORG_LIST:TYPEORG,2,FALSE)," ")</f>
        <v xml:space="preserve"> </v>
      </c>
    </row>
    <row r="1755" spans="6:6" x14ac:dyDescent="0.25">
      <c r="F1755" s="35" t="str">
        <f>IFERROR(VLOOKUP(E1755,ORG_LIST:TYPEORG,2,FALSE)," ")</f>
        <v xml:space="preserve"> </v>
      </c>
    </row>
    <row r="1756" spans="6:6" x14ac:dyDescent="0.25">
      <c r="F1756" s="35" t="str">
        <f>IFERROR(VLOOKUP(E1756,ORG_LIST:TYPEORG,2,FALSE)," ")</f>
        <v xml:space="preserve"> </v>
      </c>
    </row>
    <row r="1757" spans="6:6" x14ac:dyDescent="0.25">
      <c r="F1757" s="35" t="str">
        <f>IFERROR(VLOOKUP(E1757,ORG_LIST:TYPEORG,2,FALSE)," ")</f>
        <v xml:space="preserve"> </v>
      </c>
    </row>
    <row r="1758" spans="6:6" x14ac:dyDescent="0.25">
      <c r="F1758" s="35" t="str">
        <f>IFERROR(VLOOKUP(E1758,ORG_LIST:TYPEORG,2,FALSE)," ")</f>
        <v xml:space="preserve"> </v>
      </c>
    </row>
    <row r="1759" spans="6:6" x14ac:dyDescent="0.25">
      <c r="F1759" s="35" t="str">
        <f>IFERROR(VLOOKUP(E1759,ORG_LIST:TYPEORG,2,FALSE)," ")</f>
        <v xml:space="preserve"> </v>
      </c>
    </row>
    <row r="1760" spans="6:6" x14ac:dyDescent="0.25">
      <c r="F1760" s="35" t="str">
        <f>IFERROR(VLOOKUP(E1760,ORG_LIST:TYPEORG,2,FALSE)," ")</f>
        <v xml:space="preserve"> </v>
      </c>
    </row>
    <row r="1761" spans="6:6" x14ac:dyDescent="0.25">
      <c r="F1761" s="35" t="str">
        <f>IFERROR(VLOOKUP(E1761,ORG_LIST:TYPEORG,2,FALSE)," ")</f>
        <v xml:space="preserve"> </v>
      </c>
    </row>
    <row r="1762" spans="6:6" x14ac:dyDescent="0.25">
      <c r="F1762" s="35" t="str">
        <f>IFERROR(VLOOKUP(E1762,ORG_LIST:TYPEORG,2,FALSE)," ")</f>
        <v xml:space="preserve"> </v>
      </c>
    </row>
    <row r="1763" spans="6:6" x14ac:dyDescent="0.25">
      <c r="F1763" s="35" t="str">
        <f>IFERROR(VLOOKUP(E1763,ORG_LIST:TYPEORG,2,FALSE)," ")</f>
        <v xml:space="preserve"> </v>
      </c>
    </row>
    <row r="1764" spans="6:6" x14ac:dyDescent="0.25">
      <c r="F1764" s="35" t="str">
        <f>IFERROR(VLOOKUP(E1764,ORG_LIST:TYPEORG,2,FALSE)," ")</f>
        <v xml:space="preserve"> </v>
      </c>
    </row>
    <row r="1765" spans="6:6" x14ac:dyDescent="0.25">
      <c r="F1765" s="35" t="str">
        <f>IFERROR(VLOOKUP(E1765,ORG_LIST:TYPEORG,2,FALSE)," ")</f>
        <v xml:space="preserve"> </v>
      </c>
    </row>
    <row r="1766" spans="6:6" x14ac:dyDescent="0.25">
      <c r="F1766" s="35" t="str">
        <f>IFERROR(VLOOKUP(E1766,ORG_LIST:TYPEORG,2,FALSE)," ")</f>
        <v xml:space="preserve"> </v>
      </c>
    </row>
    <row r="1767" spans="6:6" x14ac:dyDescent="0.25">
      <c r="F1767" s="35" t="str">
        <f>IFERROR(VLOOKUP(E1767,ORG_LIST:TYPEORG,2,FALSE)," ")</f>
        <v xml:space="preserve"> </v>
      </c>
    </row>
    <row r="1768" spans="6:6" x14ac:dyDescent="0.25">
      <c r="F1768" s="35" t="str">
        <f>IFERROR(VLOOKUP(E1768,ORG_LIST:TYPEORG,2,FALSE)," ")</f>
        <v xml:space="preserve"> </v>
      </c>
    </row>
    <row r="1769" spans="6:6" x14ac:dyDescent="0.25">
      <c r="F1769" s="35" t="str">
        <f>IFERROR(VLOOKUP(E1769,ORG_LIST:TYPEORG,2,FALSE)," ")</f>
        <v xml:space="preserve"> </v>
      </c>
    </row>
    <row r="1770" spans="6:6" x14ac:dyDescent="0.25">
      <c r="F1770" s="35" t="str">
        <f>IFERROR(VLOOKUP(E1770,ORG_LIST:TYPEORG,2,FALSE)," ")</f>
        <v xml:space="preserve"> </v>
      </c>
    </row>
    <row r="1771" spans="6:6" x14ac:dyDescent="0.25">
      <c r="F1771" s="35" t="str">
        <f>IFERROR(VLOOKUP(E1771,ORG_LIST:TYPEORG,2,FALSE)," ")</f>
        <v xml:space="preserve"> </v>
      </c>
    </row>
    <row r="1772" spans="6:6" x14ac:dyDescent="0.25">
      <c r="F1772" s="35" t="str">
        <f>IFERROR(VLOOKUP(E1772,ORG_LIST:TYPEORG,2,FALSE)," ")</f>
        <v xml:space="preserve"> </v>
      </c>
    </row>
    <row r="1773" spans="6:6" x14ac:dyDescent="0.25">
      <c r="F1773" s="35" t="str">
        <f>IFERROR(VLOOKUP(E1773,ORG_LIST:TYPEORG,2,FALSE)," ")</f>
        <v xml:space="preserve"> </v>
      </c>
    </row>
    <row r="1774" spans="6:6" x14ac:dyDescent="0.25">
      <c r="F1774" s="35" t="str">
        <f>IFERROR(VLOOKUP(E1774,ORG_LIST:TYPEORG,2,FALSE)," ")</f>
        <v xml:space="preserve"> </v>
      </c>
    </row>
    <row r="1775" spans="6:6" x14ac:dyDescent="0.25">
      <c r="F1775" s="35" t="str">
        <f>IFERROR(VLOOKUP(E1775,ORG_LIST:TYPEORG,2,FALSE)," ")</f>
        <v xml:space="preserve"> </v>
      </c>
    </row>
    <row r="1776" spans="6:6" x14ac:dyDescent="0.25">
      <c r="F1776" s="35" t="str">
        <f>IFERROR(VLOOKUP(E1776,ORG_LIST:TYPEORG,2,FALSE)," ")</f>
        <v xml:space="preserve"> </v>
      </c>
    </row>
    <row r="1777" spans="6:6" x14ac:dyDescent="0.25">
      <c r="F1777" s="35" t="str">
        <f>IFERROR(VLOOKUP(E1777,ORG_LIST:TYPEORG,2,FALSE)," ")</f>
        <v xml:space="preserve"> </v>
      </c>
    </row>
    <row r="1778" spans="6:6" x14ac:dyDescent="0.25">
      <c r="F1778" s="35" t="str">
        <f>IFERROR(VLOOKUP(E1778,ORG_LIST:TYPEORG,2,FALSE)," ")</f>
        <v xml:space="preserve"> </v>
      </c>
    </row>
    <row r="1779" spans="6:6" x14ac:dyDescent="0.25">
      <c r="F1779" s="35" t="str">
        <f>IFERROR(VLOOKUP(E1779,ORG_LIST:TYPEORG,2,FALSE)," ")</f>
        <v xml:space="preserve"> </v>
      </c>
    </row>
    <row r="1780" spans="6:6" x14ac:dyDescent="0.25">
      <c r="F1780" s="35" t="str">
        <f>IFERROR(VLOOKUP(E1780,ORG_LIST:TYPEORG,2,FALSE)," ")</f>
        <v xml:space="preserve"> </v>
      </c>
    </row>
    <row r="1781" spans="6:6" x14ac:dyDescent="0.25">
      <c r="F1781" s="35" t="str">
        <f>IFERROR(VLOOKUP(E1781,ORG_LIST:TYPEORG,2,FALSE)," ")</f>
        <v xml:space="preserve"> </v>
      </c>
    </row>
    <row r="1782" spans="6:6" x14ac:dyDescent="0.25">
      <c r="F1782" s="35" t="str">
        <f>IFERROR(VLOOKUP(E1782,ORG_LIST:TYPEORG,2,FALSE)," ")</f>
        <v xml:space="preserve"> </v>
      </c>
    </row>
    <row r="1783" spans="6:6" x14ac:dyDescent="0.25">
      <c r="F1783" s="35" t="str">
        <f>IFERROR(VLOOKUP(E1783,ORG_LIST:TYPEORG,2,FALSE)," ")</f>
        <v xml:space="preserve"> </v>
      </c>
    </row>
    <row r="1784" spans="6:6" x14ac:dyDescent="0.25">
      <c r="F1784" s="35" t="str">
        <f>IFERROR(VLOOKUP(E1784,ORG_LIST:TYPEORG,2,FALSE)," ")</f>
        <v xml:space="preserve"> </v>
      </c>
    </row>
    <row r="1785" spans="6:6" x14ac:dyDescent="0.25">
      <c r="F1785" s="35" t="str">
        <f>IFERROR(VLOOKUP(E1785,ORG_LIST:TYPEORG,2,FALSE)," ")</f>
        <v xml:space="preserve"> </v>
      </c>
    </row>
    <row r="1786" spans="6:6" x14ac:dyDescent="0.25">
      <c r="F1786" s="35" t="str">
        <f>IFERROR(VLOOKUP(E1786,ORG_LIST:TYPEORG,2,FALSE)," ")</f>
        <v xml:space="preserve"> </v>
      </c>
    </row>
    <row r="1787" spans="6:6" x14ac:dyDescent="0.25">
      <c r="F1787" s="35" t="str">
        <f>IFERROR(VLOOKUP(E1787,ORG_LIST:TYPEORG,2,FALSE)," ")</f>
        <v xml:space="preserve"> </v>
      </c>
    </row>
    <row r="1788" spans="6:6" x14ac:dyDescent="0.25">
      <c r="F1788" s="35" t="str">
        <f>IFERROR(VLOOKUP(E1788,ORG_LIST:TYPEORG,2,FALSE)," ")</f>
        <v xml:space="preserve"> </v>
      </c>
    </row>
    <row r="1789" spans="6:6" x14ac:dyDescent="0.25">
      <c r="F1789" s="35" t="str">
        <f>IFERROR(VLOOKUP(E1789,ORG_LIST:TYPEORG,2,FALSE)," ")</f>
        <v xml:space="preserve"> </v>
      </c>
    </row>
    <row r="1790" spans="6:6" x14ac:dyDescent="0.25">
      <c r="F1790" s="35" t="str">
        <f>IFERROR(VLOOKUP(E1790,ORG_LIST:TYPEORG,2,FALSE)," ")</f>
        <v xml:space="preserve"> </v>
      </c>
    </row>
    <row r="1791" spans="6:6" x14ac:dyDescent="0.25">
      <c r="F1791" s="35" t="str">
        <f>IFERROR(VLOOKUP(E1791,ORG_LIST:TYPEORG,2,FALSE)," ")</f>
        <v xml:space="preserve"> </v>
      </c>
    </row>
    <row r="1792" spans="6:6" x14ac:dyDescent="0.25">
      <c r="F1792" s="35" t="str">
        <f>IFERROR(VLOOKUP(E1792,ORG_LIST:TYPEORG,2,FALSE)," ")</f>
        <v xml:space="preserve"> </v>
      </c>
    </row>
    <row r="1793" spans="6:6" x14ac:dyDescent="0.25">
      <c r="F1793" s="35" t="str">
        <f>IFERROR(VLOOKUP(E1793,ORG_LIST:TYPEORG,2,FALSE)," ")</f>
        <v xml:space="preserve"> </v>
      </c>
    </row>
    <row r="1794" spans="6:6" x14ac:dyDescent="0.25">
      <c r="F1794" s="35" t="str">
        <f>IFERROR(VLOOKUP(E1794,ORG_LIST:TYPEORG,2,FALSE)," ")</f>
        <v xml:space="preserve"> </v>
      </c>
    </row>
    <row r="1795" spans="6:6" x14ac:dyDescent="0.25">
      <c r="F1795" s="35" t="str">
        <f>IFERROR(VLOOKUP(E1795,ORG_LIST:TYPEORG,2,FALSE)," ")</f>
        <v xml:space="preserve"> </v>
      </c>
    </row>
    <row r="1796" spans="6:6" x14ac:dyDescent="0.25">
      <c r="F1796" s="35" t="str">
        <f>IFERROR(VLOOKUP(E1796,ORG_LIST:TYPEORG,2,FALSE)," ")</f>
        <v xml:space="preserve"> </v>
      </c>
    </row>
    <row r="1797" spans="6:6" x14ac:dyDescent="0.25">
      <c r="F1797" s="35" t="str">
        <f>IFERROR(VLOOKUP(E1797,ORG_LIST:TYPEORG,2,FALSE)," ")</f>
        <v xml:space="preserve"> </v>
      </c>
    </row>
    <row r="1798" spans="6:6" x14ac:dyDescent="0.25">
      <c r="F1798" s="35" t="str">
        <f>IFERROR(VLOOKUP(E1798,ORG_LIST:TYPEORG,2,FALSE)," ")</f>
        <v xml:space="preserve"> </v>
      </c>
    </row>
    <row r="1799" spans="6:6" x14ac:dyDescent="0.25">
      <c r="F1799" s="35" t="str">
        <f>IFERROR(VLOOKUP(E1799,ORG_LIST:TYPEORG,2,FALSE)," ")</f>
        <v xml:space="preserve"> </v>
      </c>
    </row>
    <row r="1800" spans="6:6" x14ac:dyDescent="0.25">
      <c r="F1800" s="35" t="str">
        <f>IFERROR(VLOOKUP(E1800,ORG_LIST:TYPEORG,2,FALSE)," ")</f>
        <v xml:space="preserve"> </v>
      </c>
    </row>
    <row r="1801" spans="6:6" x14ac:dyDescent="0.25">
      <c r="F1801" s="35" t="str">
        <f>IFERROR(VLOOKUP(E1801,ORG_LIST:TYPEORG,2,FALSE)," ")</f>
        <v xml:space="preserve"> </v>
      </c>
    </row>
    <row r="1802" spans="6:6" x14ac:dyDescent="0.25">
      <c r="F1802" s="35" t="str">
        <f>IFERROR(VLOOKUP(E1802,ORG_LIST:TYPEORG,2,FALSE)," ")</f>
        <v xml:space="preserve"> </v>
      </c>
    </row>
    <row r="1803" spans="6:6" x14ac:dyDescent="0.25">
      <c r="F1803" s="35" t="str">
        <f>IFERROR(VLOOKUP(E1803,ORG_LIST:TYPEORG,2,FALSE)," ")</f>
        <v xml:space="preserve"> </v>
      </c>
    </row>
    <row r="1804" spans="6:6" x14ac:dyDescent="0.25">
      <c r="F1804" s="35" t="str">
        <f>IFERROR(VLOOKUP(E1804,ORG_LIST:TYPEORG,2,FALSE)," ")</f>
        <v xml:space="preserve"> </v>
      </c>
    </row>
    <row r="1805" spans="6:6" x14ac:dyDescent="0.25">
      <c r="F1805" s="35" t="str">
        <f>IFERROR(VLOOKUP(E1805,ORG_LIST:TYPEORG,2,FALSE)," ")</f>
        <v xml:space="preserve"> </v>
      </c>
    </row>
    <row r="1806" spans="6:6" x14ac:dyDescent="0.25">
      <c r="F1806" s="35" t="str">
        <f>IFERROR(VLOOKUP(E1806,ORG_LIST:TYPEORG,2,FALSE)," ")</f>
        <v xml:space="preserve"> </v>
      </c>
    </row>
    <row r="1807" spans="6:6" x14ac:dyDescent="0.25">
      <c r="F1807" s="35" t="str">
        <f>IFERROR(VLOOKUP(E1807,ORG_LIST:TYPEORG,2,FALSE)," ")</f>
        <v xml:space="preserve"> </v>
      </c>
    </row>
    <row r="1808" spans="6:6" x14ac:dyDescent="0.25">
      <c r="F1808" s="35" t="str">
        <f>IFERROR(VLOOKUP(E1808,ORG_LIST:TYPEORG,2,FALSE)," ")</f>
        <v xml:space="preserve"> </v>
      </c>
    </row>
    <row r="1809" spans="6:6" x14ac:dyDescent="0.25">
      <c r="F1809" s="35" t="str">
        <f>IFERROR(VLOOKUP(E1809,ORG_LIST:TYPEORG,2,FALSE)," ")</f>
        <v xml:space="preserve"> </v>
      </c>
    </row>
    <row r="1810" spans="6:6" x14ac:dyDescent="0.25">
      <c r="F1810" s="35" t="str">
        <f>IFERROR(VLOOKUP(E1810,ORG_LIST:TYPEORG,2,FALSE)," ")</f>
        <v xml:space="preserve"> </v>
      </c>
    </row>
    <row r="1811" spans="6:6" x14ac:dyDescent="0.25">
      <c r="F1811" s="35" t="str">
        <f>IFERROR(VLOOKUP(E1811,ORG_LIST:TYPEORG,2,FALSE)," ")</f>
        <v xml:space="preserve"> </v>
      </c>
    </row>
    <row r="1812" spans="6:6" x14ac:dyDescent="0.25">
      <c r="F1812" s="35" t="str">
        <f>IFERROR(VLOOKUP(E1812,ORG_LIST:TYPEORG,2,FALSE)," ")</f>
        <v xml:space="preserve"> </v>
      </c>
    </row>
    <row r="1813" spans="6:6" x14ac:dyDescent="0.25">
      <c r="F1813" s="35" t="str">
        <f>IFERROR(VLOOKUP(E1813,ORG_LIST:TYPEORG,2,FALSE)," ")</f>
        <v xml:space="preserve"> </v>
      </c>
    </row>
    <row r="1814" spans="6:6" x14ac:dyDescent="0.25">
      <c r="F1814" s="35" t="str">
        <f>IFERROR(VLOOKUP(E1814,ORG_LIST:TYPEORG,2,FALSE)," ")</f>
        <v xml:space="preserve"> </v>
      </c>
    </row>
    <row r="1815" spans="6:6" x14ac:dyDescent="0.25">
      <c r="F1815" s="35" t="str">
        <f>IFERROR(VLOOKUP(E1815,ORG_LIST:TYPEORG,2,FALSE)," ")</f>
        <v xml:space="preserve"> </v>
      </c>
    </row>
    <row r="1816" spans="6:6" x14ac:dyDescent="0.25">
      <c r="F1816" s="35" t="str">
        <f>IFERROR(VLOOKUP(E1816,ORG_LIST:TYPEORG,2,FALSE)," ")</f>
        <v xml:space="preserve"> </v>
      </c>
    </row>
    <row r="1817" spans="6:6" x14ac:dyDescent="0.25">
      <c r="F1817" s="35" t="str">
        <f>IFERROR(VLOOKUP(E1817,ORG_LIST:TYPEORG,2,FALSE)," ")</f>
        <v xml:space="preserve"> </v>
      </c>
    </row>
    <row r="1818" spans="6:6" x14ac:dyDescent="0.25">
      <c r="F1818" s="35" t="str">
        <f>IFERROR(VLOOKUP(E1818,ORG_LIST:TYPEORG,2,FALSE)," ")</f>
        <v xml:space="preserve"> </v>
      </c>
    </row>
    <row r="1819" spans="6:6" x14ac:dyDescent="0.25">
      <c r="F1819" s="35" t="str">
        <f>IFERROR(VLOOKUP(E1819,ORG_LIST:TYPEORG,2,FALSE)," ")</f>
        <v xml:space="preserve"> </v>
      </c>
    </row>
    <row r="1820" spans="6:6" x14ac:dyDescent="0.25">
      <c r="F1820" s="35" t="str">
        <f>IFERROR(VLOOKUP(E1820,ORG_LIST:TYPEORG,2,FALSE)," ")</f>
        <v xml:space="preserve"> </v>
      </c>
    </row>
    <row r="1821" spans="6:6" x14ac:dyDescent="0.25">
      <c r="F1821" s="35" t="str">
        <f>IFERROR(VLOOKUP(E1821,ORG_LIST:TYPEORG,2,FALSE)," ")</f>
        <v xml:space="preserve"> </v>
      </c>
    </row>
    <row r="1822" spans="6:6" x14ac:dyDescent="0.25">
      <c r="F1822" s="35" t="str">
        <f>IFERROR(VLOOKUP(E1822,ORG_LIST:TYPEORG,2,FALSE)," ")</f>
        <v xml:space="preserve"> </v>
      </c>
    </row>
    <row r="1823" spans="6:6" x14ac:dyDescent="0.25">
      <c r="F1823" s="35" t="str">
        <f>IFERROR(VLOOKUP(E1823,ORG_LIST:TYPEORG,2,FALSE)," ")</f>
        <v xml:space="preserve"> </v>
      </c>
    </row>
    <row r="1824" spans="6:6" x14ac:dyDescent="0.25">
      <c r="F1824" s="35" t="str">
        <f>IFERROR(VLOOKUP(E1824,ORG_LIST:TYPEORG,2,FALSE)," ")</f>
        <v xml:space="preserve"> </v>
      </c>
    </row>
    <row r="1825" spans="6:6" x14ac:dyDescent="0.25">
      <c r="F1825" s="35" t="str">
        <f>IFERROR(VLOOKUP(E1825,ORG_LIST:TYPEORG,2,FALSE)," ")</f>
        <v xml:space="preserve"> </v>
      </c>
    </row>
    <row r="1826" spans="6:6" x14ac:dyDescent="0.25">
      <c r="F1826" s="35" t="str">
        <f>IFERROR(VLOOKUP(E1826,ORG_LIST:TYPEORG,2,FALSE)," ")</f>
        <v xml:space="preserve"> </v>
      </c>
    </row>
    <row r="1827" spans="6:6" x14ac:dyDescent="0.25">
      <c r="F1827" s="35" t="str">
        <f>IFERROR(VLOOKUP(E1827,ORG_LIST:TYPEORG,2,FALSE)," ")</f>
        <v xml:space="preserve"> </v>
      </c>
    </row>
    <row r="1828" spans="6:6" x14ac:dyDescent="0.25">
      <c r="F1828" s="35" t="str">
        <f>IFERROR(VLOOKUP(E1828,ORG_LIST:TYPEORG,2,FALSE)," ")</f>
        <v xml:space="preserve"> </v>
      </c>
    </row>
    <row r="1829" spans="6:6" x14ac:dyDescent="0.25">
      <c r="F1829" s="35" t="str">
        <f>IFERROR(VLOOKUP(E1829,ORG_LIST:TYPEORG,2,FALSE)," ")</f>
        <v xml:space="preserve"> </v>
      </c>
    </row>
    <row r="1830" spans="6:6" x14ac:dyDescent="0.25">
      <c r="F1830" s="35" t="str">
        <f>IFERROR(VLOOKUP(E1830,ORG_LIST:TYPEORG,2,FALSE)," ")</f>
        <v xml:space="preserve"> </v>
      </c>
    </row>
    <row r="1831" spans="6:6" x14ac:dyDescent="0.25">
      <c r="F1831" s="35" t="str">
        <f>IFERROR(VLOOKUP(E1831,ORG_LIST:TYPEORG,2,FALSE)," ")</f>
        <v xml:space="preserve"> </v>
      </c>
    </row>
    <row r="1832" spans="6:6" x14ac:dyDescent="0.25">
      <c r="F1832" s="35" t="str">
        <f>IFERROR(VLOOKUP(E1832,ORG_LIST:TYPEORG,2,FALSE)," ")</f>
        <v xml:space="preserve"> </v>
      </c>
    </row>
    <row r="1833" spans="6:6" x14ac:dyDescent="0.25">
      <c r="F1833" s="35" t="str">
        <f>IFERROR(VLOOKUP(E1833,ORG_LIST:TYPEORG,2,FALSE)," ")</f>
        <v xml:space="preserve"> </v>
      </c>
    </row>
    <row r="1834" spans="6:6" x14ac:dyDescent="0.25">
      <c r="F1834" s="35" t="str">
        <f>IFERROR(VLOOKUP(E1834,ORG_LIST:TYPEORG,2,FALSE)," ")</f>
        <v xml:space="preserve"> </v>
      </c>
    </row>
    <row r="1835" spans="6:6" x14ac:dyDescent="0.25">
      <c r="F1835" s="35" t="str">
        <f>IFERROR(VLOOKUP(E1835,ORG_LIST:TYPEORG,2,FALSE)," ")</f>
        <v xml:space="preserve"> </v>
      </c>
    </row>
    <row r="1836" spans="6:6" x14ac:dyDescent="0.25">
      <c r="F1836" s="35" t="str">
        <f>IFERROR(VLOOKUP(E1836,ORG_LIST:TYPEORG,2,FALSE)," ")</f>
        <v xml:space="preserve"> </v>
      </c>
    </row>
    <row r="1837" spans="6:6" x14ac:dyDescent="0.25">
      <c r="F1837" s="35" t="str">
        <f>IFERROR(VLOOKUP(E1837,ORG_LIST:TYPEORG,2,FALSE)," ")</f>
        <v xml:space="preserve"> </v>
      </c>
    </row>
    <row r="1838" spans="6:6" x14ac:dyDescent="0.25">
      <c r="F1838" s="35" t="str">
        <f>IFERROR(VLOOKUP(E1838,ORG_LIST:TYPEORG,2,FALSE)," ")</f>
        <v xml:space="preserve"> </v>
      </c>
    </row>
    <row r="1839" spans="6:6" x14ac:dyDescent="0.25">
      <c r="F1839" s="35" t="str">
        <f>IFERROR(VLOOKUP(E1839,ORG_LIST:TYPEORG,2,FALSE)," ")</f>
        <v xml:space="preserve"> </v>
      </c>
    </row>
    <row r="1840" spans="6:6" x14ac:dyDescent="0.25">
      <c r="F1840" s="35" t="str">
        <f>IFERROR(VLOOKUP(E1840,ORG_LIST:TYPEORG,2,FALSE)," ")</f>
        <v xml:space="preserve"> </v>
      </c>
    </row>
    <row r="1841" spans="6:6" x14ac:dyDescent="0.25">
      <c r="F1841" s="35" t="str">
        <f>IFERROR(VLOOKUP(E1841,ORG_LIST:TYPEORG,2,FALSE)," ")</f>
        <v xml:space="preserve"> </v>
      </c>
    </row>
    <row r="1842" spans="6:6" x14ac:dyDescent="0.25">
      <c r="F1842" s="35" t="str">
        <f>IFERROR(VLOOKUP(E1842,ORG_LIST:TYPEORG,2,FALSE)," ")</f>
        <v xml:space="preserve"> </v>
      </c>
    </row>
    <row r="1843" spans="6:6" x14ac:dyDescent="0.25">
      <c r="F1843" s="35" t="str">
        <f>IFERROR(VLOOKUP(E1843,ORG_LIST:TYPEORG,2,FALSE)," ")</f>
        <v xml:space="preserve"> </v>
      </c>
    </row>
    <row r="1844" spans="6:6" x14ac:dyDescent="0.25">
      <c r="F1844" s="35" t="str">
        <f>IFERROR(VLOOKUP(E1844,ORG_LIST:TYPEORG,2,FALSE)," ")</f>
        <v xml:space="preserve"> </v>
      </c>
    </row>
    <row r="1845" spans="6:6" x14ac:dyDescent="0.25">
      <c r="F1845" s="35" t="str">
        <f>IFERROR(VLOOKUP(E1845,ORG_LIST:TYPEORG,2,FALSE)," ")</f>
        <v xml:space="preserve"> </v>
      </c>
    </row>
    <row r="1846" spans="6:6" x14ac:dyDescent="0.25">
      <c r="F1846" s="35" t="str">
        <f>IFERROR(VLOOKUP(E1846,ORG_LIST:TYPEORG,2,FALSE)," ")</f>
        <v xml:space="preserve"> </v>
      </c>
    </row>
    <row r="1847" spans="6:6" x14ac:dyDescent="0.25">
      <c r="F1847" s="35" t="str">
        <f>IFERROR(VLOOKUP(E1847,ORG_LIST:TYPEORG,2,FALSE)," ")</f>
        <v xml:space="preserve"> </v>
      </c>
    </row>
    <row r="1848" spans="6:6" x14ac:dyDescent="0.25">
      <c r="F1848" s="35" t="str">
        <f>IFERROR(VLOOKUP(E1848,ORG_LIST:TYPEORG,2,FALSE)," ")</f>
        <v xml:space="preserve"> </v>
      </c>
    </row>
    <row r="1849" spans="6:6" x14ac:dyDescent="0.25">
      <c r="F1849" s="35" t="str">
        <f>IFERROR(VLOOKUP(E1849,ORG_LIST:TYPEORG,2,FALSE)," ")</f>
        <v xml:space="preserve"> </v>
      </c>
    </row>
    <row r="1850" spans="6:6" x14ac:dyDescent="0.25">
      <c r="F1850" s="35" t="str">
        <f>IFERROR(VLOOKUP(E1850,ORG_LIST:TYPEORG,2,FALSE)," ")</f>
        <v xml:space="preserve"> </v>
      </c>
    </row>
    <row r="1851" spans="6:6" x14ac:dyDescent="0.25">
      <c r="F1851" s="35" t="str">
        <f>IFERROR(VLOOKUP(E1851,ORG_LIST:TYPEORG,2,FALSE)," ")</f>
        <v xml:space="preserve"> </v>
      </c>
    </row>
    <row r="1852" spans="6:6" x14ac:dyDescent="0.25">
      <c r="F1852" s="35" t="str">
        <f>IFERROR(VLOOKUP(E1852,ORG_LIST:TYPEORG,2,FALSE)," ")</f>
        <v xml:space="preserve"> </v>
      </c>
    </row>
    <row r="1853" spans="6:6" x14ac:dyDescent="0.25">
      <c r="F1853" s="35" t="str">
        <f>IFERROR(VLOOKUP(E1853,ORG_LIST:TYPEORG,2,FALSE)," ")</f>
        <v xml:space="preserve"> </v>
      </c>
    </row>
    <row r="1854" spans="6:6" x14ac:dyDescent="0.25">
      <c r="F1854" s="35" t="str">
        <f>IFERROR(VLOOKUP(E1854,ORG_LIST:TYPEORG,2,FALSE)," ")</f>
        <v xml:space="preserve"> </v>
      </c>
    </row>
    <row r="1855" spans="6:6" x14ac:dyDescent="0.25">
      <c r="F1855" s="35" t="str">
        <f>IFERROR(VLOOKUP(E1855,ORG_LIST:TYPEORG,2,FALSE)," ")</f>
        <v xml:space="preserve"> </v>
      </c>
    </row>
    <row r="1856" spans="6:6" x14ac:dyDescent="0.25">
      <c r="F1856" s="35" t="str">
        <f>IFERROR(VLOOKUP(E1856,ORG_LIST:TYPEORG,2,FALSE)," ")</f>
        <v xml:space="preserve"> </v>
      </c>
    </row>
    <row r="1857" spans="6:6" x14ac:dyDescent="0.25">
      <c r="F1857" s="35" t="str">
        <f>IFERROR(VLOOKUP(E1857,ORG_LIST:TYPEORG,2,FALSE)," ")</f>
        <v xml:space="preserve"> </v>
      </c>
    </row>
    <row r="1858" spans="6:6" x14ac:dyDescent="0.25">
      <c r="F1858" s="35" t="str">
        <f>IFERROR(VLOOKUP(E1858,ORG_LIST:TYPEORG,2,FALSE)," ")</f>
        <v xml:space="preserve"> </v>
      </c>
    </row>
    <row r="1859" spans="6:6" x14ac:dyDescent="0.25">
      <c r="F1859" s="35" t="str">
        <f>IFERROR(VLOOKUP(E1859,ORG_LIST:TYPEORG,2,FALSE)," ")</f>
        <v xml:space="preserve"> </v>
      </c>
    </row>
    <row r="1860" spans="6:6" x14ac:dyDescent="0.25">
      <c r="F1860" s="35" t="str">
        <f>IFERROR(VLOOKUP(E1860,ORG_LIST:TYPEORG,2,FALSE)," ")</f>
        <v xml:space="preserve"> </v>
      </c>
    </row>
    <row r="1861" spans="6:6" x14ac:dyDescent="0.25">
      <c r="F1861" s="35" t="str">
        <f>IFERROR(VLOOKUP(E1861,ORG_LIST:TYPEORG,2,FALSE)," ")</f>
        <v xml:space="preserve"> </v>
      </c>
    </row>
    <row r="1862" spans="6:6" x14ac:dyDescent="0.25">
      <c r="F1862" s="35" t="str">
        <f>IFERROR(VLOOKUP(E1862,ORG_LIST:TYPEORG,2,FALSE)," ")</f>
        <v xml:space="preserve"> </v>
      </c>
    </row>
    <row r="1863" spans="6:6" x14ac:dyDescent="0.25">
      <c r="F1863" s="35" t="str">
        <f>IFERROR(VLOOKUP(E1863,ORG_LIST:TYPEORG,2,FALSE)," ")</f>
        <v xml:space="preserve"> </v>
      </c>
    </row>
    <row r="1864" spans="6:6" x14ac:dyDescent="0.25">
      <c r="F1864" s="35" t="str">
        <f>IFERROR(VLOOKUP(E1864,ORG_LIST:TYPEORG,2,FALSE)," ")</f>
        <v xml:space="preserve"> </v>
      </c>
    </row>
    <row r="1865" spans="6:6" x14ac:dyDescent="0.25">
      <c r="F1865" s="35" t="str">
        <f>IFERROR(VLOOKUP(E1865,ORG_LIST:TYPEORG,2,FALSE)," ")</f>
        <v xml:space="preserve"> </v>
      </c>
    </row>
    <row r="1866" spans="6:6" x14ac:dyDescent="0.25">
      <c r="F1866" s="35" t="str">
        <f>IFERROR(VLOOKUP(E1866,ORG_LIST:TYPEORG,2,FALSE)," ")</f>
        <v xml:space="preserve"> </v>
      </c>
    </row>
    <row r="1867" spans="6:6" x14ac:dyDescent="0.25">
      <c r="F1867" s="35" t="str">
        <f>IFERROR(VLOOKUP(E1867,ORG_LIST:TYPEORG,2,FALSE)," ")</f>
        <v xml:space="preserve"> </v>
      </c>
    </row>
    <row r="1868" spans="6:6" x14ac:dyDescent="0.25">
      <c r="F1868" s="35" t="str">
        <f>IFERROR(VLOOKUP(E1868,ORG_LIST:TYPEORG,2,FALSE)," ")</f>
        <v xml:space="preserve"> </v>
      </c>
    </row>
    <row r="1869" spans="6:6" x14ac:dyDescent="0.25">
      <c r="F1869" s="35" t="str">
        <f>IFERROR(VLOOKUP(E1869,ORG_LIST:TYPEORG,2,FALSE)," ")</f>
        <v xml:space="preserve"> </v>
      </c>
    </row>
    <row r="1870" spans="6:6" x14ac:dyDescent="0.25">
      <c r="F1870" s="35" t="str">
        <f>IFERROR(VLOOKUP(E1870,ORG_LIST:TYPEORG,2,FALSE)," ")</f>
        <v xml:space="preserve"> </v>
      </c>
    </row>
    <row r="1871" spans="6:6" x14ac:dyDescent="0.25">
      <c r="F1871" s="35" t="str">
        <f>IFERROR(VLOOKUP(E1871,ORG_LIST:TYPEORG,2,FALSE)," ")</f>
        <v xml:space="preserve"> </v>
      </c>
    </row>
    <row r="1872" spans="6:6" x14ac:dyDescent="0.25">
      <c r="F1872" s="35" t="str">
        <f>IFERROR(VLOOKUP(E1872,ORG_LIST:TYPEORG,2,FALSE)," ")</f>
        <v xml:space="preserve"> </v>
      </c>
    </row>
    <row r="1873" spans="6:6" x14ac:dyDescent="0.25">
      <c r="F1873" s="35" t="str">
        <f>IFERROR(VLOOKUP(E1873,ORG_LIST:TYPEORG,2,FALSE)," ")</f>
        <v xml:space="preserve"> </v>
      </c>
    </row>
    <row r="1874" spans="6:6" x14ac:dyDescent="0.25">
      <c r="F1874" s="35" t="str">
        <f>IFERROR(VLOOKUP(E1874,ORG_LIST:TYPEORG,2,FALSE)," ")</f>
        <v xml:space="preserve"> </v>
      </c>
    </row>
    <row r="1875" spans="6:6" x14ac:dyDescent="0.25">
      <c r="F1875" s="35" t="str">
        <f>IFERROR(VLOOKUP(E1875,ORG_LIST:TYPEORG,2,FALSE)," ")</f>
        <v xml:space="preserve"> </v>
      </c>
    </row>
    <row r="1876" spans="6:6" x14ac:dyDescent="0.25">
      <c r="F1876" s="35" t="str">
        <f>IFERROR(VLOOKUP(E1876,ORG_LIST:TYPEORG,2,FALSE)," ")</f>
        <v xml:space="preserve"> </v>
      </c>
    </row>
    <row r="1877" spans="6:6" x14ac:dyDescent="0.25">
      <c r="F1877" s="35" t="str">
        <f>IFERROR(VLOOKUP(E1877,ORG_LIST:TYPEORG,2,FALSE)," ")</f>
        <v xml:space="preserve"> </v>
      </c>
    </row>
    <row r="1878" spans="6:6" x14ac:dyDescent="0.25">
      <c r="F1878" s="35" t="str">
        <f>IFERROR(VLOOKUP(E1878,ORG_LIST:TYPEORG,2,FALSE)," ")</f>
        <v xml:space="preserve"> </v>
      </c>
    </row>
    <row r="1879" spans="6:6" x14ac:dyDescent="0.25">
      <c r="F1879" s="35" t="str">
        <f>IFERROR(VLOOKUP(E1879,ORG_LIST:TYPEORG,2,FALSE)," ")</f>
        <v xml:space="preserve"> </v>
      </c>
    </row>
    <row r="1880" spans="6:6" x14ac:dyDescent="0.25">
      <c r="F1880" s="35" t="str">
        <f>IFERROR(VLOOKUP(E1880,ORG_LIST:TYPEORG,2,FALSE)," ")</f>
        <v xml:space="preserve"> </v>
      </c>
    </row>
    <row r="1881" spans="6:6" x14ac:dyDescent="0.25">
      <c r="F1881" s="35" t="str">
        <f>IFERROR(VLOOKUP(E1881,ORG_LIST:TYPEORG,2,FALSE)," ")</f>
        <v xml:space="preserve"> </v>
      </c>
    </row>
    <row r="1882" spans="6:6" x14ac:dyDescent="0.25">
      <c r="F1882" s="35" t="str">
        <f>IFERROR(VLOOKUP(E1882,ORG_LIST:TYPEORG,2,FALSE)," ")</f>
        <v xml:space="preserve"> </v>
      </c>
    </row>
    <row r="1883" spans="6:6" x14ac:dyDescent="0.25">
      <c r="F1883" s="35" t="str">
        <f>IFERROR(VLOOKUP(E1883,ORG_LIST:TYPEORG,2,FALSE)," ")</f>
        <v xml:space="preserve"> </v>
      </c>
    </row>
    <row r="1884" spans="6:6" x14ac:dyDescent="0.25">
      <c r="F1884" s="35" t="str">
        <f>IFERROR(VLOOKUP(E1884,ORG_LIST:TYPEORG,2,FALSE)," ")</f>
        <v xml:space="preserve"> </v>
      </c>
    </row>
    <row r="1885" spans="6:6" x14ac:dyDescent="0.25">
      <c r="F1885" s="35" t="str">
        <f>IFERROR(VLOOKUP(E1885,ORG_LIST:TYPEORG,2,FALSE)," ")</f>
        <v xml:space="preserve"> </v>
      </c>
    </row>
    <row r="1886" spans="6:6" x14ac:dyDescent="0.25">
      <c r="F1886" s="35" t="str">
        <f>IFERROR(VLOOKUP(E1886,ORG_LIST:TYPEORG,2,FALSE)," ")</f>
        <v xml:space="preserve"> </v>
      </c>
    </row>
    <row r="1887" spans="6:6" x14ac:dyDescent="0.25">
      <c r="F1887" s="35" t="str">
        <f>IFERROR(VLOOKUP(E1887,ORG_LIST:TYPEORG,2,FALSE)," ")</f>
        <v xml:space="preserve"> </v>
      </c>
    </row>
    <row r="1888" spans="6:6" x14ac:dyDescent="0.25">
      <c r="F1888" s="35" t="str">
        <f>IFERROR(VLOOKUP(E1888,ORG_LIST:TYPEORG,2,FALSE)," ")</f>
        <v xml:space="preserve"> </v>
      </c>
    </row>
    <row r="1889" spans="6:6" x14ac:dyDescent="0.25">
      <c r="F1889" s="35" t="str">
        <f>IFERROR(VLOOKUP(E1889,ORG_LIST:TYPEORG,2,FALSE)," ")</f>
        <v xml:space="preserve"> </v>
      </c>
    </row>
    <row r="1890" spans="6:6" x14ac:dyDescent="0.25">
      <c r="F1890" s="35" t="str">
        <f>IFERROR(VLOOKUP(E1890,ORG_LIST:TYPEORG,2,FALSE)," ")</f>
        <v xml:space="preserve"> </v>
      </c>
    </row>
    <row r="1891" spans="6:6" x14ac:dyDescent="0.25">
      <c r="F1891" s="35" t="str">
        <f>IFERROR(VLOOKUP(E1891,ORG_LIST:TYPEORG,2,FALSE)," ")</f>
        <v xml:space="preserve"> </v>
      </c>
    </row>
    <row r="1892" spans="6:6" x14ac:dyDescent="0.25">
      <c r="F1892" s="35" t="str">
        <f>IFERROR(VLOOKUP(E1892,ORG_LIST:TYPEORG,2,FALSE)," ")</f>
        <v xml:space="preserve"> </v>
      </c>
    </row>
    <row r="1893" spans="6:6" x14ac:dyDescent="0.25">
      <c r="F1893" s="35" t="str">
        <f>IFERROR(VLOOKUP(E1893,ORG_LIST:TYPEORG,2,FALSE)," ")</f>
        <v xml:space="preserve"> </v>
      </c>
    </row>
    <row r="1894" spans="6:6" x14ac:dyDescent="0.25">
      <c r="F1894" s="35" t="str">
        <f>IFERROR(VLOOKUP(E1894,ORG_LIST:TYPEORG,2,FALSE)," ")</f>
        <v xml:space="preserve"> </v>
      </c>
    </row>
    <row r="1895" spans="6:6" x14ac:dyDescent="0.25">
      <c r="F1895" s="35" t="str">
        <f>IFERROR(VLOOKUP(E1895,ORG_LIST:TYPEORG,2,FALSE)," ")</f>
        <v xml:space="preserve"> </v>
      </c>
    </row>
    <row r="1896" spans="6:6" x14ac:dyDescent="0.25">
      <c r="F1896" s="35" t="str">
        <f>IFERROR(VLOOKUP(E1896,ORG_LIST:TYPEORG,2,FALSE)," ")</f>
        <v xml:space="preserve"> </v>
      </c>
    </row>
    <row r="1897" spans="6:6" x14ac:dyDescent="0.25">
      <c r="F1897" s="35" t="str">
        <f>IFERROR(VLOOKUP(E1897,ORG_LIST:TYPEORG,2,FALSE)," ")</f>
        <v xml:space="preserve"> </v>
      </c>
    </row>
    <row r="1898" spans="6:6" x14ac:dyDescent="0.25">
      <c r="F1898" s="35" t="str">
        <f>IFERROR(VLOOKUP(E1898,ORG_LIST:TYPEORG,2,FALSE)," ")</f>
        <v xml:space="preserve"> </v>
      </c>
    </row>
    <row r="1899" spans="6:6" x14ac:dyDescent="0.25">
      <c r="F1899" s="35" t="str">
        <f>IFERROR(VLOOKUP(E1899,ORG_LIST:TYPEORG,2,FALSE)," ")</f>
        <v xml:space="preserve"> </v>
      </c>
    </row>
    <row r="1900" spans="6:6" x14ac:dyDescent="0.25">
      <c r="F1900" s="35" t="str">
        <f>IFERROR(VLOOKUP(E1900,ORG_LIST:TYPEORG,2,FALSE)," ")</f>
        <v xml:space="preserve"> </v>
      </c>
    </row>
    <row r="1901" spans="6:6" x14ac:dyDescent="0.25">
      <c r="F1901" s="35" t="str">
        <f>IFERROR(VLOOKUP(E1901,ORG_LIST:TYPEORG,2,FALSE)," ")</f>
        <v xml:space="preserve"> </v>
      </c>
    </row>
    <row r="1902" spans="6:6" x14ac:dyDescent="0.25">
      <c r="F1902" s="35" t="str">
        <f>IFERROR(VLOOKUP(E1902,ORG_LIST:TYPEORG,2,FALSE)," ")</f>
        <v xml:space="preserve"> </v>
      </c>
    </row>
    <row r="1903" spans="6:6" x14ac:dyDescent="0.25">
      <c r="F1903" s="35" t="str">
        <f>IFERROR(VLOOKUP(E1903,ORG_LIST:TYPEORG,2,FALSE)," ")</f>
        <v xml:space="preserve"> </v>
      </c>
    </row>
    <row r="1904" spans="6:6" x14ac:dyDescent="0.25">
      <c r="F1904" s="35" t="str">
        <f>IFERROR(VLOOKUP(E1904,ORG_LIST:TYPEORG,2,FALSE)," ")</f>
        <v xml:space="preserve"> </v>
      </c>
    </row>
    <row r="1905" spans="6:6" x14ac:dyDescent="0.25">
      <c r="F1905" s="35" t="str">
        <f>IFERROR(VLOOKUP(E1905,ORG_LIST:TYPEORG,2,FALSE)," ")</f>
        <v xml:space="preserve"> </v>
      </c>
    </row>
    <row r="1906" spans="6:6" x14ac:dyDescent="0.25">
      <c r="F1906" s="35" t="str">
        <f>IFERROR(VLOOKUP(E1906,ORG_LIST:TYPEORG,2,FALSE)," ")</f>
        <v xml:space="preserve"> </v>
      </c>
    </row>
    <row r="1907" spans="6:6" x14ac:dyDescent="0.25">
      <c r="F1907" s="35" t="str">
        <f>IFERROR(VLOOKUP(E1907,ORG_LIST:TYPEORG,2,FALSE)," ")</f>
        <v xml:space="preserve"> </v>
      </c>
    </row>
    <row r="1908" spans="6:6" x14ac:dyDescent="0.25">
      <c r="F1908" s="35" t="str">
        <f>IFERROR(VLOOKUP(E1908,ORG_LIST:TYPEORG,2,FALSE)," ")</f>
        <v xml:space="preserve"> </v>
      </c>
    </row>
    <row r="1909" spans="6:6" x14ac:dyDescent="0.25">
      <c r="F1909" s="35" t="str">
        <f>IFERROR(VLOOKUP(E1909,ORG_LIST:TYPEORG,2,FALSE)," ")</f>
        <v xml:space="preserve"> </v>
      </c>
    </row>
    <row r="1910" spans="6:6" x14ac:dyDescent="0.25">
      <c r="F1910" s="35" t="str">
        <f>IFERROR(VLOOKUP(E1910,ORG_LIST:TYPEORG,2,FALSE)," ")</f>
        <v xml:space="preserve"> </v>
      </c>
    </row>
    <row r="1911" spans="6:6" x14ac:dyDescent="0.25">
      <c r="F1911" s="35" t="str">
        <f>IFERROR(VLOOKUP(E1911,ORG_LIST:TYPEORG,2,FALSE)," ")</f>
        <v xml:space="preserve"> </v>
      </c>
    </row>
    <row r="1912" spans="6:6" x14ac:dyDescent="0.25">
      <c r="F1912" s="35" t="str">
        <f>IFERROR(VLOOKUP(E1912,ORG_LIST:TYPEORG,2,FALSE)," ")</f>
        <v xml:space="preserve"> </v>
      </c>
    </row>
    <row r="1913" spans="6:6" x14ac:dyDescent="0.25">
      <c r="F1913" s="35" t="str">
        <f>IFERROR(VLOOKUP(E1913,ORG_LIST:TYPEORG,2,FALSE)," ")</f>
        <v xml:space="preserve"> </v>
      </c>
    </row>
    <row r="1914" spans="6:6" x14ac:dyDescent="0.25">
      <c r="F1914" s="35" t="str">
        <f>IFERROR(VLOOKUP(E1914,ORG_LIST:TYPEORG,2,FALSE)," ")</f>
        <v xml:space="preserve"> </v>
      </c>
    </row>
    <row r="1915" spans="6:6" x14ac:dyDescent="0.25">
      <c r="F1915" s="35" t="str">
        <f>IFERROR(VLOOKUP(E1915,ORG_LIST:TYPEORG,2,FALSE)," ")</f>
        <v xml:space="preserve"> </v>
      </c>
    </row>
    <row r="1916" spans="6:6" x14ac:dyDescent="0.25">
      <c r="F1916" s="35" t="str">
        <f>IFERROR(VLOOKUP(E1916,ORG_LIST:TYPEORG,2,FALSE)," ")</f>
        <v xml:space="preserve"> </v>
      </c>
    </row>
    <row r="1917" spans="6:6" x14ac:dyDescent="0.25">
      <c r="F1917" s="35" t="str">
        <f>IFERROR(VLOOKUP(E1917,ORG_LIST:TYPEORG,2,FALSE)," ")</f>
        <v xml:space="preserve"> </v>
      </c>
    </row>
    <row r="1918" spans="6:6" x14ac:dyDescent="0.25">
      <c r="F1918" s="35" t="str">
        <f>IFERROR(VLOOKUP(E1918,ORG_LIST:TYPEORG,2,FALSE)," ")</f>
        <v xml:space="preserve"> </v>
      </c>
    </row>
    <row r="1919" spans="6:6" x14ac:dyDescent="0.25">
      <c r="F1919" s="35" t="str">
        <f>IFERROR(VLOOKUP(E1919,ORG_LIST:TYPEORG,2,FALSE)," ")</f>
        <v xml:space="preserve"> </v>
      </c>
    </row>
    <row r="1920" spans="6:6" x14ac:dyDescent="0.25">
      <c r="F1920" s="35" t="str">
        <f>IFERROR(VLOOKUP(E1920,ORG_LIST:TYPEORG,2,FALSE)," ")</f>
        <v xml:space="preserve"> </v>
      </c>
    </row>
    <row r="1921" spans="6:6" x14ac:dyDescent="0.25">
      <c r="F1921" s="35" t="str">
        <f>IFERROR(VLOOKUP(E1921,ORG_LIST:TYPEORG,2,FALSE)," ")</f>
        <v xml:space="preserve"> </v>
      </c>
    </row>
    <row r="1922" spans="6:6" x14ac:dyDescent="0.25">
      <c r="F1922" s="35" t="str">
        <f>IFERROR(VLOOKUP(E1922,ORG_LIST:TYPEORG,2,FALSE)," ")</f>
        <v xml:space="preserve"> </v>
      </c>
    </row>
    <row r="1923" spans="6:6" x14ac:dyDescent="0.25">
      <c r="F1923" s="35" t="str">
        <f>IFERROR(VLOOKUP(E1923,ORG_LIST:TYPEORG,2,FALSE)," ")</f>
        <v xml:space="preserve"> </v>
      </c>
    </row>
    <row r="1924" spans="6:6" x14ac:dyDescent="0.25">
      <c r="F1924" s="35" t="str">
        <f>IFERROR(VLOOKUP(E1924,ORG_LIST:TYPEORG,2,FALSE)," ")</f>
        <v xml:space="preserve"> </v>
      </c>
    </row>
    <row r="1925" spans="6:6" x14ac:dyDescent="0.25">
      <c r="F1925" s="35" t="str">
        <f>IFERROR(VLOOKUP(E1925,ORG_LIST:TYPEORG,2,FALSE)," ")</f>
        <v xml:space="preserve"> </v>
      </c>
    </row>
    <row r="1926" spans="6:6" x14ac:dyDescent="0.25">
      <c r="F1926" s="35" t="str">
        <f>IFERROR(VLOOKUP(E1926,ORG_LIST:TYPEORG,2,FALSE)," ")</f>
        <v xml:space="preserve"> </v>
      </c>
    </row>
    <row r="1927" spans="6:6" x14ac:dyDescent="0.25">
      <c r="F1927" s="35" t="str">
        <f>IFERROR(VLOOKUP(E1927,ORG_LIST:TYPEORG,2,FALSE)," ")</f>
        <v xml:space="preserve"> </v>
      </c>
    </row>
    <row r="1928" spans="6:6" x14ac:dyDescent="0.25">
      <c r="F1928" s="35" t="str">
        <f>IFERROR(VLOOKUP(E1928,ORG_LIST:TYPEORG,2,FALSE)," ")</f>
        <v xml:space="preserve"> </v>
      </c>
    </row>
    <row r="1929" spans="6:6" x14ac:dyDescent="0.25">
      <c r="F1929" s="35" t="str">
        <f>IFERROR(VLOOKUP(E1929,ORG_LIST:TYPEORG,2,FALSE)," ")</f>
        <v xml:space="preserve"> </v>
      </c>
    </row>
    <row r="1930" spans="6:6" x14ac:dyDescent="0.25">
      <c r="F1930" s="35" t="str">
        <f>IFERROR(VLOOKUP(E1930,ORG_LIST:TYPEORG,2,FALSE)," ")</f>
        <v xml:space="preserve"> </v>
      </c>
    </row>
    <row r="1931" spans="6:6" x14ac:dyDescent="0.25">
      <c r="F1931" s="35" t="str">
        <f>IFERROR(VLOOKUP(E1931,ORG_LIST:TYPEORG,2,FALSE)," ")</f>
        <v xml:space="preserve"> </v>
      </c>
    </row>
    <row r="1932" spans="6:6" x14ac:dyDescent="0.25">
      <c r="F1932" s="35" t="str">
        <f>IFERROR(VLOOKUP(E1932,ORG_LIST:TYPEORG,2,FALSE)," ")</f>
        <v xml:space="preserve"> </v>
      </c>
    </row>
    <row r="1933" spans="6:6" x14ac:dyDescent="0.25">
      <c r="F1933" s="35" t="str">
        <f>IFERROR(VLOOKUP(E1933,ORG_LIST:TYPEORG,2,FALSE)," ")</f>
        <v xml:space="preserve"> </v>
      </c>
    </row>
    <row r="1934" spans="6:6" x14ac:dyDescent="0.25">
      <c r="F1934" s="35" t="str">
        <f>IFERROR(VLOOKUP(E1934,ORG_LIST:TYPEORG,2,FALSE)," ")</f>
        <v xml:space="preserve"> </v>
      </c>
    </row>
    <row r="1935" spans="6:6" x14ac:dyDescent="0.25">
      <c r="F1935" s="35" t="str">
        <f>IFERROR(VLOOKUP(E1935,ORG_LIST:TYPEORG,2,FALSE)," ")</f>
        <v xml:space="preserve"> </v>
      </c>
    </row>
    <row r="1936" spans="6:6" x14ac:dyDescent="0.25">
      <c r="F1936" s="35" t="str">
        <f>IFERROR(VLOOKUP(E1936,ORG_LIST:TYPEORG,2,FALSE)," ")</f>
        <v xml:space="preserve"> </v>
      </c>
    </row>
    <row r="1937" spans="6:6" x14ac:dyDescent="0.25">
      <c r="F1937" s="35" t="str">
        <f>IFERROR(VLOOKUP(E1937,ORG_LIST:TYPEORG,2,FALSE)," ")</f>
        <v xml:space="preserve"> </v>
      </c>
    </row>
    <row r="1938" spans="6:6" x14ac:dyDescent="0.25">
      <c r="F1938" s="35" t="str">
        <f>IFERROR(VLOOKUP(E1938,ORG_LIST:TYPEORG,2,FALSE)," ")</f>
        <v xml:space="preserve"> </v>
      </c>
    </row>
    <row r="1939" spans="6:6" x14ac:dyDescent="0.25">
      <c r="F1939" s="35" t="str">
        <f>IFERROR(VLOOKUP(E1939,ORG_LIST:TYPEORG,2,FALSE)," ")</f>
        <v xml:space="preserve"> </v>
      </c>
    </row>
    <row r="1940" spans="6:6" x14ac:dyDescent="0.25">
      <c r="F1940" s="35" t="str">
        <f>IFERROR(VLOOKUP(E1940,ORG_LIST:TYPEORG,2,FALSE)," ")</f>
        <v xml:space="preserve"> </v>
      </c>
    </row>
    <row r="1941" spans="6:6" x14ac:dyDescent="0.25">
      <c r="F1941" s="35" t="str">
        <f>IFERROR(VLOOKUP(E1941,ORG_LIST:TYPEORG,2,FALSE)," ")</f>
        <v xml:space="preserve"> </v>
      </c>
    </row>
    <row r="1942" spans="6:6" x14ac:dyDescent="0.25">
      <c r="F1942" s="35" t="str">
        <f>IFERROR(VLOOKUP(E1942,ORG_LIST:TYPEORG,2,FALSE)," ")</f>
        <v xml:space="preserve"> </v>
      </c>
    </row>
    <row r="1943" spans="6:6" x14ac:dyDescent="0.25">
      <c r="F1943" s="35" t="str">
        <f>IFERROR(VLOOKUP(E1943,ORG_LIST:TYPEORG,2,FALSE)," ")</f>
        <v xml:space="preserve"> </v>
      </c>
    </row>
    <row r="1944" spans="6:6" x14ac:dyDescent="0.25">
      <c r="F1944" s="35" t="str">
        <f>IFERROR(VLOOKUP(E1944,ORG_LIST:TYPEORG,2,FALSE)," ")</f>
        <v xml:space="preserve"> </v>
      </c>
    </row>
    <row r="1945" spans="6:6" x14ac:dyDescent="0.25">
      <c r="F1945" s="35" t="str">
        <f>IFERROR(VLOOKUP(E1945,ORG_LIST:TYPEORG,2,FALSE)," ")</f>
        <v xml:space="preserve"> </v>
      </c>
    </row>
    <row r="1946" spans="6:6" x14ac:dyDescent="0.25">
      <c r="F1946" s="35" t="str">
        <f>IFERROR(VLOOKUP(E1946,ORG_LIST:TYPEORG,2,FALSE)," ")</f>
        <v xml:space="preserve"> </v>
      </c>
    </row>
    <row r="1947" spans="6:6" x14ac:dyDescent="0.25">
      <c r="F1947" s="35" t="str">
        <f>IFERROR(VLOOKUP(E1947,ORG_LIST:TYPEORG,2,FALSE)," ")</f>
        <v xml:space="preserve"> </v>
      </c>
    </row>
    <row r="1948" spans="6:6" x14ac:dyDescent="0.25">
      <c r="F1948" s="35" t="str">
        <f>IFERROR(VLOOKUP(E1948,ORG_LIST:TYPEORG,2,FALSE)," ")</f>
        <v xml:space="preserve"> </v>
      </c>
    </row>
    <row r="1949" spans="6:6" x14ac:dyDescent="0.25">
      <c r="F1949" s="35" t="str">
        <f>IFERROR(VLOOKUP(E1949,ORG_LIST:TYPEORG,2,FALSE)," ")</f>
        <v xml:space="preserve"> </v>
      </c>
    </row>
    <row r="1950" spans="6:6" x14ac:dyDescent="0.25">
      <c r="F1950" s="35" t="str">
        <f>IFERROR(VLOOKUP(E1950,ORG_LIST:TYPEORG,2,FALSE)," ")</f>
        <v xml:space="preserve"> </v>
      </c>
    </row>
    <row r="1951" spans="6:6" x14ac:dyDescent="0.25">
      <c r="F1951" s="35" t="str">
        <f>IFERROR(VLOOKUP(E1951,ORG_LIST:TYPEORG,2,FALSE)," ")</f>
        <v xml:space="preserve"> </v>
      </c>
    </row>
    <row r="1952" spans="6:6" x14ac:dyDescent="0.25">
      <c r="F1952" s="35" t="str">
        <f>IFERROR(VLOOKUP(E1952,ORG_LIST:TYPEORG,2,FALSE)," ")</f>
        <v xml:space="preserve"> </v>
      </c>
    </row>
    <row r="1953" spans="6:6" x14ac:dyDescent="0.25">
      <c r="F1953" s="35" t="str">
        <f>IFERROR(VLOOKUP(E1953,ORG_LIST:TYPEORG,2,FALSE)," ")</f>
        <v xml:space="preserve"> </v>
      </c>
    </row>
    <row r="1954" spans="6:6" x14ac:dyDescent="0.25">
      <c r="F1954" s="35" t="str">
        <f>IFERROR(VLOOKUP(E1954,ORG_LIST:TYPEORG,2,FALSE)," ")</f>
        <v xml:space="preserve"> </v>
      </c>
    </row>
    <row r="1955" spans="6:6" x14ac:dyDescent="0.25">
      <c r="F1955" s="35" t="str">
        <f>IFERROR(VLOOKUP(E1955,ORG_LIST:TYPEORG,2,FALSE)," ")</f>
        <v xml:space="preserve"> </v>
      </c>
    </row>
    <row r="1956" spans="6:6" x14ac:dyDescent="0.25">
      <c r="F1956" s="35" t="str">
        <f>IFERROR(VLOOKUP(E1956,ORG_LIST:TYPEORG,2,FALSE)," ")</f>
        <v xml:space="preserve"> </v>
      </c>
    </row>
    <row r="1957" spans="6:6" x14ac:dyDescent="0.25">
      <c r="F1957" s="35" t="str">
        <f>IFERROR(VLOOKUP(E1957,ORG_LIST:TYPEORG,2,FALSE)," ")</f>
        <v xml:space="preserve"> </v>
      </c>
    </row>
    <row r="1958" spans="6:6" x14ac:dyDescent="0.25">
      <c r="F1958" s="35" t="str">
        <f>IFERROR(VLOOKUP(E1958,ORG_LIST:TYPEORG,2,FALSE)," ")</f>
        <v xml:space="preserve"> </v>
      </c>
    </row>
    <row r="1959" spans="6:6" x14ac:dyDescent="0.25">
      <c r="F1959" s="35" t="str">
        <f>IFERROR(VLOOKUP(E1959,ORG_LIST:TYPEORG,2,FALSE)," ")</f>
        <v xml:space="preserve"> </v>
      </c>
    </row>
    <row r="1960" spans="6:6" x14ac:dyDescent="0.25">
      <c r="F1960" s="35" t="str">
        <f>IFERROR(VLOOKUP(E1960,ORG_LIST:TYPEORG,2,FALSE)," ")</f>
        <v xml:space="preserve"> </v>
      </c>
    </row>
    <row r="1961" spans="6:6" x14ac:dyDescent="0.25">
      <c r="F1961" s="35" t="str">
        <f>IFERROR(VLOOKUP(E1961,ORG_LIST:TYPEORG,2,FALSE)," ")</f>
        <v xml:space="preserve"> </v>
      </c>
    </row>
    <row r="1962" spans="6:6" x14ac:dyDescent="0.25">
      <c r="F1962" s="35" t="str">
        <f>IFERROR(VLOOKUP(E1962,ORG_LIST:TYPEORG,2,FALSE)," ")</f>
        <v xml:space="preserve"> </v>
      </c>
    </row>
    <row r="1963" spans="6:6" x14ac:dyDescent="0.25">
      <c r="F1963" s="35" t="str">
        <f>IFERROR(VLOOKUP(E1963,ORG_LIST:TYPEORG,2,FALSE)," ")</f>
        <v xml:space="preserve"> </v>
      </c>
    </row>
    <row r="1964" spans="6:6" x14ac:dyDescent="0.25">
      <c r="F1964" s="35" t="str">
        <f>IFERROR(VLOOKUP(E1964,ORG_LIST:TYPEORG,2,FALSE)," ")</f>
        <v xml:space="preserve"> </v>
      </c>
    </row>
    <row r="1965" spans="6:6" x14ac:dyDescent="0.25">
      <c r="F1965" s="35" t="str">
        <f>IFERROR(VLOOKUP(E1965,ORG_LIST:TYPEORG,2,FALSE)," ")</f>
        <v xml:space="preserve"> </v>
      </c>
    </row>
    <row r="1966" spans="6:6" x14ac:dyDescent="0.25">
      <c r="F1966" s="35" t="str">
        <f>IFERROR(VLOOKUP(E1966,ORG_LIST:TYPEORG,2,FALSE)," ")</f>
        <v xml:space="preserve"> </v>
      </c>
    </row>
    <row r="1967" spans="6:6" x14ac:dyDescent="0.25">
      <c r="F1967" s="35" t="str">
        <f>IFERROR(VLOOKUP(E1967,ORG_LIST:TYPEORG,2,FALSE)," ")</f>
        <v xml:space="preserve"> </v>
      </c>
    </row>
    <row r="1968" spans="6:6" x14ac:dyDescent="0.25">
      <c r="F1968" s="35" t="str">
        <f>IFERROR(VLOOKUP(E1968,ORG_LIST:TYPEORG,2,FALSE)," ")</f>
        <v xml:space="preserve"> </v>
      </c>
    </row>
    <row r="1969" spans="6:6" x14ac:dyDescent="0.25">
      <c r="F1969" s="35" t="str">
        <f>IFERROR(VLOOKUP(E1969,ORG_LIST:TYPEORG,2,FALSE)," ")</f>
        <v xml:space="preserve"> </v>
      </c>
    </row>
    <row r="1970" spans="6:6" x14ac:dyDescent="0.25">
      <c r="F1970" s="35" t="str">
        <f>IFERROR(VLOOKUP(E1970,ORG_LIST:TYPEORG,2,FALSE)," ")</f>
        <v xml:space="preserve"> </v>
      </c>
    </row>
    <row r="1971" spans="6:6" x14ac:dyDescent="0.25">
      <c r="F1971" s="35" t="str">
        <f>IFERROR(VLOOKUP(E1971,ORG_LIST:TYPEORG,2,FALSE)," ")</f>
        <v xml:space="preserve"> </v>
      </c>
    </row>
    <row r="1972" spans="6:6" x14ac:dyDescent="0.25">
      <c r="F1972" s="35" t="str">
        <f>IFERROR(VLOOKUP(E1972,ORG_LIST:TYPEORG,2,FALSE)," ")</f>
        <v xml:space="preserve"> </v>
      </c>
    </row>
    <row r="1973" spans="6:6" x14ac:dyDescent="0.25">
      <c r="F1973" s="35" t="str">
        <f>IFERROR(VLOOKUP(E1973,ORG_LIST:TYPEORG,2,FALSE)," ")</f>
        <v xml:space="preserve"> </v>
      </c>
    </row>
    <row r="1974" spans="6:6" x14ac:dyDescent="0.25">
      <c r="F1974" s="35" t="str">
        <f>IFERROR(VLOOKUP(E1974,ORG_LIST:TYPEORG,2,FALSE)," ")</f>
        <v xml:space="preserve"> </v>
      </c>
    </row>
    <row r="1975" spans="6:6" x14ac:dyDescent="0.25">
      <c r="F1975" s="35" t="str">
        <f>IFERROR(VLOOKUP(E1975,ORG_LIST:TYPEORG,2,FALSE)," ")</f>
        <v xml:space="preserve"> </v>
      </c>
    </row>
    <row r="1976" spans="6:6" x14ac:dyDescent="0.25">
      <c r="F1976" s="35" t="str">
        <f>IFERROR(VLOOKUP(E1976,ORG_LIST:TYPEORG,2,FALSE)," ")</f>
        <v xml:space="preserve"> </v>
      </c>
    </row>
    <row r="1977" spans="6:6" x14ac:dyDescent="0.25">
      <c r="F1977" s="35" t="str">
        <f>IFERROR(VLOOKUP(E1977,ORG_LIST:TYPEORG,2,FALSE)," ")</f>
        <v xml:space="preserve"> </v>
      </c>
    </row>
    <row r="1978" spans="6:6" x14ac:dyDescent="0.25">
      <c r="F1978" s="35" t="str">
        <f>IFERROR(VLOOKUP(E1978,ORG_LIST:TYPEORG,2,FALSE)," ")</f>
        <v xml:space="preserve"> </v>
      </c>
    </row>
    <row r="1979" spans="6:6" x14ac:dyDescent="0.25">
      <c r="F1979" s="35" t="str">
        <f>IFERROR(VLOOKUP(E1979,ORG_LIST:TYPEORG,2,FALSE)," ")</f>
        <v xml:space="preserve"> </v>
      </c>
    </row>
    <row r="1980" spans="6:6" x14ac:dyDescent="0.25">
      <c r="F1980" s="35" t="str">
        <f>IFERROR(VLOOKUP(E1980,ORG_LIST:TYPEORG,2,FALSE)," ")</f>
        <v xml:space="preserve"> </v>
      </c>
    </row>
    <row r="1981" spans="6:6" x14ac:dyDescent="0.25">
      <c r="F1981" s="35" t="str">
        <f>IFERROR(VLOOKUP(E1981,ORG_LIST:TYPEORG,2,FALSE)," ")</f>
        <v xml:space="preserve"> </v>
      </c>
    </row>
    <row r="1982" spans="6:6" x14ac:dyDescent="0.25">
      <c r="F1982" s="35" t="str">
        <f>IFERROR(VLOOKUP(E1982,ORG_LIST:TYPEORG,2,FALSE)," ")</f>
        <v xml:space="preserve"> </v>
      </c>
    </row>
    <row r="1983" spans="6:6" x14ac:dyDescent="0.25">
      <c r="F1983" s="35" t="str">
        <f>IFERROR(VLOOKUP(E1983,ORG_LIST:TYPEORG,2,FALSE)," ")</f>
        <v xml:space="preserve"> </v>
      </c>
    </row>
    <row r="1984" spans="6:6" x14ac:dyDescent="0.25">
      <c r="F1984" s="35" t="str">
        <f>IFERROR(VLOOKUP(E1984,ORG_LIST:TYPEORG,2,FALSE)," ")</f>
        <v xml:space="preserve"> </v>
      </c>
    </row>
    <row r="1985" spans="6:6" x14ac:dyDescent="0.25">
      <c r="F1985" s="35" t="str">
        <f>IFERROR(VLOOKUP(E1985,ORG_LIST:TYPEORG,2,FALSE)," ")</f>
        <v xml:space="preserve"> </v>
      </c>
    </row>
    <row r="1986" spans="6:6" x14ac:dyDescent="0.25">
      <c r="F1986" s="35" t="str">
        <f>IFERROR(VLOOKUP(E1986,ORG_LIST:TYPEORG,2,FALSE)," ")</f>
        <v xml:space="preserve"> </v>
      </c>
    </row>
    <row r="1987" spans="6:6" x14ac:dyDescent="0.25">
      <c r="F1987" s="35" t="str">
        <f>IFERROR(VLOOKUP(E1987,ORG_LIST:TYPEORG,2,FALSE)," ")</f>
        <v xml:space="preserve"> </v>
      </c>
    </row>
    <row r="1988" spans="6:6" x14ac:dyDescent="0.25">
      <c r="F1988" s="35" t="str">
        <f>IFERROR(VLOOKUP(E1988,ORG_LIST:TYPEORG,2,FALSE)," ")</f>
        <v xml:space="preserve"> </v>
      </c>
    </row>
    <row r="1989" spans="6:6" x14ac:dyDescent="0.25">
      <c r="F1989" s="35" t="str">
        <f>IFERROR(VLOOKUP(E1989,ORG_LIST:TYPEORG,2,FALSE)," ")</f>
        <v xml:space="preserve"> </v>
      </c>
    </row>
    <row r="1990" spans="6:6" x14ac:dyDescent="0.25">
      <c r="F1990" s="35" t="str">
        <f>IFERROR(VLOOKUP(E1990,ORG_LIST:TYPEORG,2,FALSE)," ")</f>
        <v xml:space="preserve"> </v>
      </c>
    </row>
    <row r="1991" spans="6:6" x14ac:dyDescent="0.25">
      <c r="F1991" s="35" t="str">
        <f>IFERROR(VLOOKUP(E1991,ORG_LIST:TYPEORG,2,FALSE)," ")</f>
        <v xml:space="preserve"> </v>
      </c>
    </row>
    <row r="1992" spans="6:6" x14ac:dyDescent="0.25">
      <c r="F1992" s="35" t="str">
        <f>IFERROR(VLOOKUP(E1992,ORG_LIST:TYPEORG,2,FALSE)," ")</f>
        <v xml:space="preserve"> </v>
      </c>
    </row>
    <row r="1993" spans="6:6" x14ac:dyDescent="0.25">
      <c r="F1993" s="35" t="str">
        <f>IFERROR(VLOOKUP(E1993,ORG_LIST:TYPEORG,2,FALSE)," ")</f>
        <v xml:space="preserve"> </v>
      </c>
    </row>
    <row r="1994" spans="6:6" x14ac:dyDescent="0.25">
      <c r="F1994" s="35" t="str">
        <f>IFERROR(VLOOKUP(E1994,ORG_LIST:TYPEORG,2,FALSE)," ")</f>
        <v xml:space="preserve"> </v>
      </c>
    </row>
    <row r="1995" spans="6:6" x14ac:dyDescent="0.25">
      <c r="F1995" s="35" t="str">
        <f>IFERROR(VLOOKUP(E1995,ORG_LIST:TYPEORG,2,FALSE)," ")</f>
        <v xml:space="preserve"> </v>
      </c>
    </row>
    <row r="1996" spans="6:6" x14ac:dyDescent="0.25">
      <c r="F1996" s="35" t="str">
        <f>IFERROR(VLOOKUP(E1996,ORG_LIST:TYPEORG,2,FALSE)," ")</f>
        <v xml:space="preserve"> </v>
      </c>
    </row>
    <row r="1997" spans="6:6" x14ac:dyDescent="0.25">
      <c r="F1997" s="35" t="str">
        <f>IFERROR(VLOOKUP(E1997,ORG_LIST:TYPEORG,2,FALSE)," ")</f>
        <v xml:space="preserve"> </v>
      </c>
    </row>
    <row r="1998" spans="6:6" x14ac:dyDescent="0.25">
      <c r="F1998" s="35" t="str">
        <f>IFERROR(VLOOKUP(E1998,ORG_LIST:TYPEORG,2,FALSE)," ")</f>
        <v xml:space="preserve"> </v>
      </c>
    </row>
    <row r="1999" spans="6:6" x14ac:dyDescent="0.25">
      <c r="F1999" s="35" t="str">
        <f>IFERROR(VLOOKUP(E1999,ORG_LIST:TYPEORG,2,FALSE)," ")</f>
        <v xml:space="preserve"> </v>
      </c>
    </row>
    <row r="2000" spans="6:6" x14ac:dyDescent="0.25">
      <c r="F2000" s="35" t="str">
        <f>IFERROR(VLOOKUP(E2000,ORG_LIST:TYPEORG,2,FALSE)," ")</f>
        <v xml:space="preserve"> </v>
      </c>
    </row>
  </sheetData>
  <dataValidations count="11">
    <dataValidation type="list" allowBlank="1" showInputMessage="1" showErrorMessage="1" sqref="P1" xr:uid="{B3F1C9B9-1CA5-41B7-B909-6845743BCD77}">
      <formula1>OFFSET(Admin3_Start,MATCH(N1,Admin3_Column,0),1,COUNTIF(Admin3_Column,N1),1)</formula1>
    </dataValidation>
    <dataValidation type="list" allowBlank="1" showInputMessage="1" showErrorMessage="1" sqref="N1" xr:uid="{7D465BEB-8D91-4FAE-9DF6-A181394D8307}">
      <formula1>OFFSET(Admin2_START,MATCH(L1,Admin2_Column,0),1,COUNTIF(Admin2_Column,L1),1)</formula1>
    </dataValidation>
    <dataValidation type="list" allowBlank="1" showInputMessage="1" showErrorMessage="1" sqref="B3:B502" xr:uid="{46773498-6A8C-4227-A8B8-3C31956625A9}">
      <formula1>Admin1List</formula1>
    </dataValidation>
    <dataValidation type="list" allowBlank="1" showInputMessage="1" showErrorMessage="1" sqref="C3:C502" xr:uid="{132CF5BC-2A86-42FF-8E6B-978034274045}">
      <formula1>OFFSET(Admin1Start,MATCH(B3,Admin1Column,0)-1,1,COUNTIF(Admin1Column,B3),1)</formula1>
    </dataValidation>
    <dataValidation type="list" allowBlank="1" showInputMessage="1" showErrorMessage="1" sqref="D3:D502" xr:uid="{B9CC0554-2DE0-4048-8177-3EAE0D398E27}">
      <formula1>OFFSET(Admin2Start,MATCH(C3,Admin2Column,0)-1,1,COUNTIF(Admin2Column,C3),1)</formula1>
    </dataValidation>
    <dataValidation type="date" allowBlank="1" showInputMessage="1" showErrorMessage="1" sqref="A3:A502" xr:uid="{FEC6C506-DF2A-4E9B-A9CF-E0313AD54825}">
      <formula1>1</formula1>
      <formula2>2958101</formula2>
    </dataValidation>
    <dataValidation type="list" allowBlank="1" showInputMessage="1" showErrorMessage="1" errorTitle="Attention" error="Please select from the dropdown list" sqref="F3:F502" xr:uid="{EA5E0C71-5F0A-4AE9-A0FB-73F03A7D4D11}">
      <formula1>OrgList</formula1>
    </dataValidation>
    <dataValidation type="list" allowBlank="1" showInputMessage="1" showErrorMessage="1" sqref="H3:H502" xr:uid="{12CC8548-BC43-470E-B32A-5F643BD9B89E}">
      <formula1>ServiceSector</formula1>
    </dataValidation>
    <dataValidation allowBlank="1" showInputMessage="1" showErrorMessage="1" errorTitle="Attention" error="Please select from the dropdown list" sqref="E3:E502" xr:uid="{4E8FAC38-50CD-420C-8035-D17FD84A8E53}"/>
    <dataValidation type="list" allowBlank="1" showInputMessage="1" showErrorMessage="1" sqref="S3:S502" xr:uid="{BE8B3AA8-2343-4E18-9553-B117F5DD8101}">
      <formula1>PopulationGroup</formula1>
    </dataValidation>
    <dataValidation type="list" allowBlank="1" showInputMessage="1" showErrorMessage="1" sqref="I3:I502" xr:uid="{06127A1D-B9C8-406F-A99E-C62F99B80922}">
      <formula1>OFFSET(ServiceStart,MATCH(H3,ServiceColumn,0)-1,1,COUNTIF(ServiceColumn,H3),1)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0E139-68B0-4DF7-80CA-18E27BCF62F7}">
  <dimension ref="A1:S16"/>
  <sheetViews>
    <sheetView workbookViewId="0">
      <selection activeCell="D3" sqref="D3"/>
    </sheetView>
  </sheetViews>
  <sheetFormatPr defaultColWidth="9.140625" defaultRowHeight="15" x14ac:dyDescent="0.25"/>
  <cols>
    <col min="1" max="1" width="15" style="8" customWidth="1"/>
    <col min="2" max="2" width="16.140625" style="8" customWidth="1"/>
    <col min="3" max="3" width="12.140625" style="8" customWidth="1"/>
    <col min="4" max="5" width="13.140625" style="8" customWidth="1"/>
    <col min="6" max="6" width="16.140625" style="8" customWidth="1"/>
    <col min="7" max="7" width="5.85546875" style="8" customWidth="1"/>
    <col min="8" max="8" width="7.28515625" style="8" customWidth="1"/>
    <col min="9" max="9" width="12.140625" style="8" bestFit="1" customWidth="1"/>
    <col min="10" max="16384" width="9.140625" style="8"/>
  </cols>
  <sheetData>
    <row r="1" spans="1:19" s="6" customFormat="1" ht="58.5" customHeight="1" x14ac:dyDescent="0.25">
      <c r="A1" s="1"/>
      <c r="B1" s="2"/>
      <c r="C1" s="9" t="s">
        <v>15</v>
      </c>
      <c r="D1" s="3"/>
      <c r="E1" s="2"/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3"/>
      <c r="S1" s="4"/>
    </row>
    <row r="2" spans="1:19" ht="15.75" x14ac:dyDescent="0.25">
      <c r="A2" s="7"/>
      <c r="B2" s="7"/>
      <c r="C2" s="7"/>
    </row>
    <row r="3" spans="1:19" ht="15.75" x14ac:dyDescent="0.25">
      <c r="A3" s="7"/>
      <c r="B3" s="7"/>
      <c r="C3" s="7"/>
      <c r="E3" s="7"/>
      <c r="F3" s="7"/>
      <c r="G3" s="7"/>
      <c r="H3" s="7"/>
      <c r="I3" s="7"/>
    </row>
    <row r="4" spans="1:19" ht="15.75" x14ac:dyDescent="0.25">
      <c r="A4" s="7"/>
      <c r="B4" s="7"/>
      <c r="C4" s="7"/>
      <c r="E4" s="7"/>
      <c r="F4" s="7"/>
      <c r="G4" s="7"/>
      <c r="H4" s="7"/>
      <c r="I4" s="7"/>
    </row>
    <row r="5" spans="1:19" ht="15.75" x14ac:dyDescent="0.25">
      <c r="A5" s="7"/>
      <c r="B5" s="7"/>
      <c r="C5" s="7"/>
      <c r="E5" s="7"/>
      <c r="F5" s="7"/>
      <c r="G5" s="7"/>
      <c r="H5" s="7"/>
      <c r="I5" s="7"/>
    </row>
    <row r="6" spans="1:19" ht="15.75" x14ac:dyDescent="0.25">
      <c r="A6" s="7"/>
      <c r="B6" s="7"/>
      <c r="C6" s="7"/>
      <c r="E6" s="7"/>
      <c r="F6" s="7"/>
      <c r="G6" s="7"/>
      <c r="H6" s="7"/>
      <c r="I6" s="7"/>
    </row>
    <row r="7" spans="1:19" ht="15.75" x14ac:dyDescent="0.25">
      <c r="E7" s="7"/>
      <c r="F7" s="7"/>
      <c r="G7" s="7"/>
      <c r="H7" s="7"/>
      <c r="I7" s="7"/>
    </row>
    <row r="8" spans="1:19" ht="15.75" x14ac:dyDescent="0.25">
      <c r="E8" s="7"/>
      <c r="F8" s="7"/>
      <c r="G8" s="7"/>
      <c r="H8" s="7"/>
      <c r="I8" s="7"/>
    </row>
    <row r="12" spans="1:19" ht="15.75" x14ac:dyDescent="0.25">
      <c r="A12" s="7"/>
      <c r="B12" s="7"/>
      <c r="C12" s="7"/>
      <c r="D12" s="7"/>
    </row>
    <row r="13" spans="1:19" ht="15.75" x14ac:dyDescent="0.25">
      <c r="A13" s="7"/>
      <c r="B13" s="7"/>
      <c r="C13" s="7"/>
      <c r="D13" s="7"/>
    </row>
    <row r="14" spans="1:19" ht="15.75" x14ac:dyDescent="0.25">
      <c r="A14" s="7"/>
      <c r="B14" s="7"/>
      <c r="C14" s="7"/>
      <c r="D14" s="7"/>
    </row>
    <row r="15" spans="1:19" ht="15.75" x14ac:dyDescent="0.25">
      <c r="A15" s="7"/>
      <c r="B15" s="7"/>
      <c r="C15" s="7"/>
      <c r="D15" s="7"/>
    </row>
    <row r="16" spans="1:19" ht="15.75" x14ac:dyDescent="0.25">
      <c r="A16" s="7"/>
      <c r="B16" s="7"/>
      <c r="C16" s="7"/>
      <c r="D16" s="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18CB-C450-4A26-89E8-9756016542DD}">
  <sheetPr>
    <tabColor rgb="FF583B97"/>
  </sheetPr>
  <dimension ref="A1:AD1264"/>
  <sheetViews>
    <sheetView tabSelected="1" zoomScale="115" zoomScaleNormal="115" workbookViewId="0">
      <selection activeCell="A4" sqref="A4"/>
    </sheetView>
  </sheetViews>
  <sheetFormatPr defaultColWidth="9.140625" defaultRowHeight="12.75" x14ac:dyDescent="0.2"/>
  <cols>
    <col min="1" max="1" width="10.42578125" style="31" customWidth="1"/>
    <col min="2" max="2" width="12.85546875" style="31" customWidth="1"/>
    <col min="3" max="3" width="12.140625" style="31" customWidth="1"/>
    <col min="4" max="4" width="10.85546875" style="31" customWidth="1"/>
    <col min="5" max="5" width="16.85546875" style="31" customWidth="1"/>
    <col min="6" max="6" width="12.42578125" style="31" customWidth="1"/>
    <col min="7" max="7" width="18.85546875" style="31" customWidth="1"/>
    <col min="8" max="8" width="13.85546875" style="31" customWidth="1"/>
    <col min="9" max="9" width="14.5703125" style="31" customWidth="1"/>
    <col min="10" max="13" width="12.140625" style="31" bestFit="1" customWidth="1"/>
    <col min="14" max="14" width="13.7109375" style="31" bestFit="1" customWidth="1"/>
    <col min="15" max="16" width="17.140625" style="31" customWidth="1"/>
    <col min="17" max="17" width="10.42578125" style="31" bestFit="1" customWidth="1"/>
    <col min="18" max="18" width="15.85546875" style="31" customWidth="1"/>
    <col min="19" max="19" width="18.5703125" style="31" customWidth="1"/>
    <col min="20" max="20" width="18.28515625" style="31" customWidth="1"/>
    <col min="21" max="21" width="16.28515625" style="31" customWidth="1"/>
    <col min="22" max="22" width="11.85546875" style="31" customWidth="1"/>
    <col min="23" max="23" width="16.42578125" style="31" customWidth="1"/>
    <col min="24" max="24" width="18" style="31" customWidth="1"/>
    <col min="25" max="25" width="15.140625" style="31" customWidth="1"/>
    <col min="26" max="26" width="9.140625" style="31"/>
    <col min="27" max="30" width="15" style="31" hidden="1" customWidth="1"/>
    <col min="31" max="16384" width="9.140625" style="31"/>
  </cols>
  <sheetData>
    <row r="1" spans="1:30" s="19" customFormat="1" ht="58.5" customHeight="1" x14ac:dyDescent="0.25">
      <c r="A1" s="13"/>
      <c r="C1" s="14" t="s">
        <v>16</v>
      </c>
      <c r="D1" s="16"/>
      <c r="E1" s="16"/>
      <c r="F1" s="16"/>
      <c r="G1" s="16"/>
      <c r="H1" s="15"/>
      <c r="J1" s="13"/>
      <c r="K1" s="14"/>
      <c r="L1" s="16"/>
      <c r="M1" s="16"/>
      <c r="N1" s="16"/>
    </row>
    <row r="2" spans="1:30" s="42" customFormat="1" ht="57.75" customHeight="1" x14ac:dyDescent="0.2">
      <c r="A2" s="11" t="s">
        <v>369</v>
      </c>
      <c r="B2" s="36" t="s">
        <v>17</v>
      </c>
      <c r="C2" s="36" t="s">
        <v>18</v>
      </c>
      <c r="D2" s="36" t="s">
        <v>367</v>
      </c>
      <c r="E2" s="37" t="s">
        <v>4</v>
      </c>
      <c r="F2" s="37" t="s">
        <v>19</v>
      </c>
      <c r="G2" s="37" t="s">
        <v>368</v>
      </c>
      <c r="H2" s="37" t="s">
        <v>310</v>
      </c>
      <c r="I2" s="37" t="s">
        <v>20</v>
      </c>
      <c r="J2" s="38" t="s">
        <v>21</v>
      </c>
      <c r="K2" s="38" t="s">
        <v>22</v>
      </c>
      <c r="L2" s="38" t="s">
        <v>23</v>
      </c>
      <c r="M2" s="38" t="s">
        <v>24</v>
      </c>
      <c r="N2" s="39" t="s">
        <v>25</v>
      </c>
      <c r="O2" s="36" t="s">
        <v>370</v>
      </c>
      <c r="P2" s="36" t="s">
        <v>371</v>
      </c>
      <c r="Q2" s="36" t="s">
        <v>10</v>
      </c>
      <c r="R2" s="38" t="s">
        <v>372</v>
      </c>
      <c r="S2" s="38" t="s">
        <v>380</v>
      </c>
      <c r="T2" s="40" t="s">
        <v>381</v>
      </c>
      <c r="U2" s="40" t="s">
        <v>377</v>
      </c>
      <c r="V2" s="40" t="s">
        <v>378</v>
      </c>
      <c r="W2" s="40" t="s">
        <v>379</v>
      </c>
      <c r="X2" s="23" t="s">
        <v>12</v>
      </c>
      <c r="Y2" s="24" t="s">
        <v>13</v>
      </c>
      <c r="Z2" s="24" t="s">
        <v>14</v>
      </c>
      <c r="AA2" s="41" t="s">
        <v>26</v>
      </c>
      <c r="AB2" s="41" t="s">
        <v>27</v>
      </c>
      <c r="AC2" s="41" t="s">
        <v>28</v>
      </c>
      <c r="AD2" s="41" t="s">
        <v>29</v>
      </c>
    </row>
    <row r="3" spans="1:30" x14ac:dyDescent="0.2">
      <c r="A3" s="10">
        <v>36781</v>
      </c>
      <c r="B3" s="28"/>
      <c r="C3" s="28"/>
      <c r="D3" s="28"/>
      <c r="E3" s="28" t="s">
        <v>307</v>
      </c>
      <c r="F3" s="28" t="s">
        <v>321</v>
      </c>
      <c r="G3" s="28"/>
      <c r="H3" s="43" t="str">
        <f>IFERROR(INDEX(WHAT!$J:$J,MATCH(Table2[[#This Row],[Activity]],WHAT!$I:$I,0)),"")</f>
        <v># of referral pathways</v>
      </c>
      <c r="I3" s="43">
        <f>IFERROR(INDEX(WHAT!$M:$M,MATCH(Table2[[#This Row],[Activity]],WHAT!$I:$I,0)),"")</f>
        <v>0</v>
      </c>
      <c r="J3" s="28" t="s">
        <v>69</v>
      </c>
      <c r="K3" s="28" t="s">
        <v>71</v>
      </c>
      <c r="L3" s="28" t="s">
        <v>73</v>
      </c>
      <c r="M3" s="28" t="s">
        <v>75</v>
      </c>
      <c r="N3" s="28"/>
      <c r="O3" s="44"/>
      <c r="P3" s="44"/>
      <c r="Q3" s="28"/>
      <c r="R3" s="28"/>
      <c r="S3" s="28"/>
      <c r="T3" s="28"/>
      <c r="U3" s="28"/>
      <c r="V3" s="28"/>
      <c r="W3" s="28"/>
      <c r="X3" s="28"/>
      <c r="AA3" s="31" t="str">
        <f>IFERROR(INDEX(WHERE!$B:$B,MATCH(Table2[[#This Row],[Admin 1]],WHERE!$A:$A,0)),"")</f>
        <v>PCODE A</v>
      </c>
      <c r="AB3" s="31" t="str">
        <f t="array" ref="AB3">IFERROR(INDEX(WHERE!$F:$F,MATCH(Table2[[#This Row],[Admin 1]]&amp;Table2[[#This Row],[Admin 2]],WHERE!$D:$D&amp;WHERE!$E:$E,0)),"")</f>
        <v>PCODE A.1</v>
      </c>
      <c r="AC3" s="31" t="str">
        <f t="array" ref="AC3">IFERROR(INDEX(WHERE!$J:$J,MATCH(Table2[[#This Row],[Admin 2]]&amp;Table2[[#This Row],[Admin 3]],WHERE!$H:$H&amp;WHERE!$I:$I,0)),"")</f>
        <v>PCODE A.1.a</v>
      </c>
      <c r="AD3" s="31" t="str">
        <f t="array" ref="AD3">IFERROR(INDEX(WHERE!$N:$N,MATCH(Table2[[#This Row],[Admin 3]]&amp;Table2[[#This Row],[Admin 4]],WHERE!$L:$L&amp;WHERE!$M:$M,0)),"")</f>
        <v>PCODE A1.1.1.1</v>
      </c>
    </row>
    <row r="4" spans="1:30" x14ac:dyDescent="0.2">
      <c r="A4" s="10">
        <v>43808</v>
      </c>
      <c r="B4" s="28"/>
      <c r="C4" s="28"/>
      <c r="D4" s="28"/>
      <c r="E4" s="28" t="s">
        <v>307</v>
      </c>
      <c r="F4" s="28" t="s">
        <v>322</v>
      </c>
      <c r="G4" s="28"/>
      <c r="H4" s="43" t="str">
        <f>IFERROR(INDEX(WHAT!$J:$J,MATCH(Table2[[#This Row],[Activity]],WHAT!$I:$I,0)),"")</f>
        <v># of referral pathways</v>
      </c>
      <c r="I4" s="43">
        <f>IFERROR(INDEX(WHAT!$M:$M,MATCH(Table2[[#This Row],[Activity]],WHAT!$I:$I,0)),"")</f>
        <v>0</v>
      </c>
      <c r="J4" s="28" t="s">
        <v>69</v>
      </c>
      <c r="K4" s="28" t="s">
        <v>79</v>
      </c>
      <c r="L4" s="28" t="s">
        <v>97</v>
      </c>
      <c r="M4" s="28" t="s">
        <v>125</v>
      </c>
      <c r="N4" s="28"/>
      <c r="O4" s="44"/>
      <c r="P4" s="44"/>
      <c r="Q4" s="28"/>
      <c r="R4" s="28"/>
      <c r="S4" s="28"/>
      <c r="T4" s="28"/>
      <c r="U4" s="28"/>
      <c r="V4" s="28"/>
      <c r="W4" s="28"/>
      <c r="X4" s="28"/>
      <c r="AA4" s="31" t="str">
        <f>IFERROR(INDEX(WHERE!$B:$B,MATCH(Table2[[#This Row],[Admin 1]],WHERE!$A:$A,0)),"")</f>
        <v>PCODE A</v>
      </c>
      <c r="AB4" s="31" t="str">
        <f t="array" ref="AB4">IFERROR(INDEX(WHERE!$F:$F,MATCH(Table2[[#This Row],[Admin 1]]&amp;Table2[[#This Row],[Admin 2]],WHERE!$D:$D&amp;WHERE!$E:$E,0)),"")</f>
        <v>PCODE A.2</v>
      </c>
      <c r="AC4" s="31" t="str">
        <f t="array" ref="AC4">IFERROR(INDEX(WHERE!$J:$J,MATCH(Table2[[#This Row],[Admin 2]]&amp;Table2[[#This Row],[Admin 3]],WHERE!$H:$H&amp;WHERE!$I:$I,0)),"")</f>
        <v>PCODE A.2.b</v>
      </c>
      <c r="AD4" s="31" t="str">
        <f t="array" ref="AD4">IFERROR(INDEX(WHERE!$N:$N,MATCH(Table2[[#This Row],[Admin 3]]&amp;Table2[[#This Row],[Admin 4]],WHERE!$L:$L&amp;WHERE!$M:$M,0)),"")</f>
        <v>PCODE A1.2.2.2</v>
      </c>
    </row>
    <row r="5" spans="1:30" x14ac:dyDescent="0.2">
      <c r="A5" s="10">
        <v>43224</v>
      </c>
      <c r="B5" s="28"/>
      <c r="C5" s="28"/>
      <c r="D5" s="28"/>
      <c r="E5" s="28" t="s">
        <v>317</v>
      </c>
      <c r="F5" s="28" t="s">
        <v>332</v>
      </c>
      <c r="G5" s="28"/>
      <c r="H5" s="43" t="str">
        <f>IFERROR(INDEX(WHAT!$J:$J,MATCH(Table2[[#This Row],[Activity]],WHAT!$I:$I,0)),"")</f>
        <v># of people</v>
      </c>
      <c r="I5" s="43" t="str">
        <f>IFERROR(INDEX(WHAT!$M:$M,MATCH(Table2[[#This Row],[Activity]],WHAT!$I:$I,0)),"")</f>
        <v>MHPSS</v>
      </c>
      <c r="J5" s="28" t="s">
        <v>77</v>
      </c>
      <c r="K5" s="28" t="s">
        <v>109</v>
      </c>
      <c r="L5" s="28" t="s">
        <v>141</v>
      </c>
      <c r="M5" s="28" t="s">
        <v>195</v>
      </c>
      <c r="N5" s="28"/>
      <c r="O5" s="44"/>
      <c r="P5" s="44"/>
      <c r="Q5" s="28"/>
      <c r="R5" s="28"/>
      <c r="S5" s="28"/>
      <c r="T5" s="28"/>
      <c r="U5" s="28"/>
      <c r="V5" s="28"/>
      <c r="W5" s="28"/>
      <c r="X5" s="28"/>
      <c r="AA5" s="31" t="str">
        <f>IFERROR(INDEX(WHERE!$B:$B,MATCH(Table2[[#This Row],[Admin 1]],WHERE!$A:$A,0)),"")</f>
        <v>PCODE B</v>
      </c>
      <c r="AB5" s="31" t="str">
        <f t="array" ref="AB5">IFERROR(INDEX(WHERE!$F:$F,MATCH(Table2[[#This Row],[Admin 1]]&amp;Table2[[#This Row],[Admin 2]],WHERE!$D:$D&amp;WHERE!$E:$E,0)),"")</f>
        <v>PCODE B.3</v>
      </c>
      <c r="AC5" s="31" t="str">
        <f t="array" ref="AC5">IFERROR(INDEX(WHERE!$J:$J,MATCH(Table2[[#This Row],[Admin 2]]&amp;Table2[[#This Row],[Admin 3]],WHERE!$H:$H&amp;WHERE!$I:$I,0)),"")</f>
        <v>PCODE B.3.a</v>
      </c>
      <c r="AD5" s="31" t="str">
        <f t="array" ref="AD5">IFERROR(INDEX(WHERE!$N:$N,MATCH(Table2[[#This Row],[Admin 3]]&amp;Table2[[#This Row],[Admin 4]],WHERE!$L:$L&amp;WHERE!$M:$M,0)),"")</f>
        <v>PCODE A2.3.1.2</v>
      </c>
    </row>
    <row r="6" spans="1:30" x14ac:dyDescent="0.2">
      <c r="A6" s="10"/>
      <c r="B6" s="28"/>
      <c r="C6" s="28"/>
      <c r="D6" s="28"/>
      <c r="E6" s="28"/>
      <c r="F6" s="28"/>
      <c r="G6" s="28"/>
      <c r="H6" s="43" t="str">
        <f>IFERROR(INDEX(WHAT!$J:$J,MATCH(Table2[[#This Row],[Activity]],WHAT!$I:$I,0)),"")</f>
        <v/>
      </c>
      <c r="I6" s="43" t="str">
        <f>IFERROR(INDEX(WHAT!$M:$M,MATCH(Table2[[#This Row],[Activity]],WHAT!$I:$I,0)),"")</f>
        <v/>
      </c>
      <c r="J6" s="28"/>
      <c r="K6" s="28"/>
      <c r="L6" s="28"/>
      <c r="M6" s="28"/>
      <c r="N6" s="28"/>
      <c r="O6" s="44"/>
      <c r="P6" s="44"/>
      <c r="Q6" s="28"/>
      <c r="R6" s="28"/>
      <c r="S6" s="28"/>
      <c r="T6" s="28"/>
      <c r="U6" s="28"/>
      <c r="V6" s="28"/>
      <c r="W6" s="28"/>
      <c r="X6" s="28"/>
      <c r="AA6" s="31" t="str">
        <f>IFERROR(INDEX(WHERE!$B:$B,MATCH(Table2[[#This Row],[Admin 1]],WHERE!$A:$A,0)),"")</f>
        <v/>
      </c>
      <c r="AB6" s="31">
        <f t="array" ref="AB6">IFERROR(INDEX(WHERE!$F:$F,MATCH(Table2[[#This Row],[Admin 1]]&amp;Table2[[#This Row],[Admin 2]],WHERE!$D:$D&amp;WHERE!$E:$E,0)),"")</f>
        <v>0</v>
      </c>
      <c r="AC6" s="31">
        <f t="array" ref="AC6">IFERROR(INDEX(WHERE!$J:$J,MATCH(Table2[[#This Row],[Admin 2]]&amp;Table2[[#This Row],[Admin 3]],WHERE!$H:$H&amp;WHERE!$I:$I,0)),"")</f>
        <v>0</v>
      </c>
      <c r="AD6" s="31">
        <f t="array" ref="AD6">IFERROR(INDEX(WHERE!$N:$N,MATCH(Table2[[#This Row],[Admin 3]]&amp;Table2[[#This Row],[Admin 4]],WHERE!$L:$L&amp;WHERE!$M:$M,0)),"")</f>
        <v>0</v>
      </c>
    </row>
    <row r="7" spans="1:30" x14ac:dyDescent="0.2">
      <c r="A7" s="10"/>
      <c r="B7" s="28"/>
      <c r="C7" s="28"/>
      <c r="D7" s="28"/>
      <c r="E7" s="28"/>
      <c r="F7" s="28"/>
      <c r="G7" s="28"/>
      <c r="H7" s="43" t="str">
        <f>IFERROR(INDEX(WHAT!$J:$J,MATCH(Table2[[#This Row],[Activity]],WHAT!$I:$I,0)),"")</f>
        <v/>
      </c>
      <c r="I7" s="43" t="str">
        <f>IFERROR(INDEX(WHAT!$M:$M,MATCH(Table2[[#This Row],[Activity]],WHAT!$I:$I,0)),"")</f>
        <v/>
      </c>
      <c r="J7" s="28"/>
      <c r="K7" s="28"/>
      <c r="L7" s="28"/>
      <c r="M7" s="28"/>
      <c r="N7" s="28"/>
      <c r="O7" s="44"/>
      <c r="P7" s="44"/>
      <c r="Q7" s="28"/>
      <c r="R7" s="28"/>
      <c r="S7" s="28"/>
      <c r="T7" s="28"/>
      <c r="U7" s="28"/>
      <c r="V7" s="28"/>
      <c r="W7" s="28"/>
      <c r="X7" s="28"/>
      <c r="AA7" s="31" t="str">
        <f>IFERROR(INDEX(WHERE!$B:$B,MATCH(Table2[[#This Row],[Admin 1]],WHERE!$A:$A,0)),"")</f>
        <v/>
      </c>
      <c r="AB7" s="31">
        <f t="array" ref="AB7">IFERROR(INDEX(WHERE!$F:$F,MATCH(Table2[[#This Row],[Admin 1]]&amp;Table2[[#This Row],[Admin 2]],WHERE!$D:$D&amp;WHERE!$E:$E,0)),"")</f>
        <v>0</v>
      </c>
      <c r="AC7" s="31">
        <f t="array" ref="AC7">IFERROR(INDEX(WHERE!$J:$J,MATCH(Table2[[#This Row],[Admin 2]]&amp;Table2[[#This Row],[Admin 3]],WHERE!$H:$H&amp;WHERE!$I:$I,0)),"")</f>
        <v>0</v>
      </c>
      <c r="AD7" s="31">
        <f t="array" ref="AD7">IFERROR(INDEX(WHERE!$N:$N,MATCH(Table2[[#This Row],[Admin 3]]&amp;Table2[[#This Row],[Admin 4]],WHERE!$L:$L&amp;WHERE!$M:$M,0)),"")</f>
        <v>0</v>
      </c>
    </row>
    <row r="8" spans="1:30" x14ac:dyDescent="0.2">
      <c r="A8" s="10"/>
      <c r="B8" s="28"/>
      <c r="C8" s="28"/>
      <c r="D8" s="28"/>
      <c r="E8" s="28"/>
      <c r="F8" s="28"/>
      <c r="G8" s="28"/>
      <c r="H8" s="43" t="str">
        <f>IFERROR(INDEX(WHAT!$J:$J,MATCH(Table2[[#This Row],[Activity]],WHAT!$I:$I,0)),"")</f>
        <v/>
      </c>
      <c r="I8" s="43" t="str">
        <f>IFERROR(INDEX(WHAT!$M:$M,MATCH(Table2[[#This Row],[Activity]],WHAT!$I:$I,0)),"")</f>
        <v/>
      </c>
      <c r="J8" s="28"/>
      <c r="K8" s="28"/>
      <c r="L8" s="28"/>
      <c r="M8" s="28"/>
      <c r="N8" s="28"/>
      <c r="O8" s="44"/>
      <c r="P8" s="44"/>
      <c r="Q8" s="28"/>
      <c r="R8" s="28"/>
      <c r="S8" s="28"/>
      <c r="T8" s="28"/>
      <c r="U8" s="28"/>
      <c r="V8" s="28"/>
      <c r="W8" s="28"/>
      <c r="X8" s="28"/>
      <c r="AA8" s="31" t="str">
        <f>IFERROR(INDEX(WHERE!$B:$B,MATCH(Table2[[#This Row],[Admin 1]],WHERE!$A:$A,0)),"")</f>
        <v/>
      </c>
      <c r="AB8" s="31">
        <f t="array" ref="AB8">IFERROR(INDEX(WHERE!$F:$F,MATCH(Table2[[#This Row],[Admin 1]]&amp;Table2[[#This Row],[Admin 2]],WHERE!$D:$D&amp;WHERE!$E:$E,0)),"")</f>
        <v>0</v>
      </c>
      <c r="AC8" s="31">
        <f t="array" ref="AC8">IFERROR(INDEX(WHERE!$J:$J,MATCH(Table2[[#This Row],[Admin 2]]&amp;Table2[[#This Row],[Admin 3]],WHERE!$H:$H&amp;WHERE!$I:$I,0)),"")</f>
        <v>0</v>
      </c>
      <c r="AD8" s="31">
        <f t="array" ref="AD8">IFERROR(INDEX(WHERE!$N:$N,MATCH(Table2[[#This Row],[Admin 3]]&amp;Table2[[#This Row],[Admin 4]],WHERE!$L:$L&amp;WHERE!$M:$M,0)),"")</f>
        <v>0</v>
      </c>
    </row>
    <row r="9" spans="1:30" x14ac:dyDescent="0.2">
      <c r="A9" s="10"/>
      <c r="B9" s="28"/>
      <c r="C9" s="28"/>
      <c r="D9" s="28"/>
      <c r="E9" s="28"/>
      <c r="F9" s="28"/>
      <c r="G9" s="28"/>
      <c r="H9" s="43" t="str">
        <f>IFERROR(INDEX(WHAT!$J:$J,MATCH(Table2[[#This Row],[Activity]],WHAT!$I:$I,0)),"")</f>
        <v/>
      </c>
      <c r="I9" s="43" t="str">
        <f>IFERROR(INDEX(WHAT!$M:$M,MATCH(Table2[[#This Row],[Activity]],WHAT!$I:$I,0)),"")</f>
        <v/>
      </c>
      <c r="J9" s="28"/>
      <c r="K9" s="28"/>
      <c r="L9" s="28"/>
      <c r="M9" s="28"/>
      <c r="N9" s="28"/>
      <c r="O9" s="44"/>
      <c r="P9" s="44"/>
      <c r="Q9" s="28"/>
      <c r="R9" s="28"/>
      <c r="S9" s="28"/>
      <c r="T9" s="28"/>
      <c r="U9" s="28"/>
      <c r="V9" s="28"/>
      <c r="W9" s="28"/>
      <c r="X9" s="28"/>
      <c r="AA9" s="31" t="str">
        <f>IFERROR(INDEX(WHERE!$B:$B,MATCH(Table2[[#This Row],[Admin 1]],WHERE!$A:$A,0)),"")</f>
        <v/>
      </c>
      <c r="AB9" s="31">
        <f t="array" ref="AB9">IFERROR(INDEX(WHERE!$F:$F,MATCH(Table2[[#This Row],[Admin 1]]&amp;Table2[[#This Row],[Admin 2]],WHERE!$D:$D&amp;WHERE!$E:$E,0)),"")</f>
        <v>0</v>
      </c>
      <c r="AC9" s="31">
        <f t="array" ref="AC9">IFERROR(INDEX(WHERE!$J:$J,MATCH(Table2[[#This Row],[Admin 2]]&amp;Table2[[#This Row],[Admin 3]],WHERE!$H:$H&amp;WHERE!$I:$I,0)),"")</f>
        <v>0</v>
      </c>
      <c r="AD9" s="31">
        <f t="array" ref="AD9">IFERROR(INDEX(WHERE!$N:$N,MATCH(Table2[[#This Row],[Admin 3]]&amp;Table2[[#This Row],[Admin 4]],WHERE!$L:$L&amp;WHERE!$M:$M,0)),"")</f>
        <v>0</v>
      </c>
    </row>
    <row r="10" spans="1:30" x14ac:dyDescent="0.2">
      <c r="A10" s="10"/>
      <c r="B10" s="28"/>
      <c r="C10" s="28"/>
      <c r="D10" s="28"/>
      <c r="E10" s="28"/>
      <c r="F10" s="28"/>
      <c r="G10" s="28"/>
      <c r="H10" s="43" t="str">
        <f>IFERROR(INDEX(WHAT!$J:$J,MATCH(Table2[[#This Row],[Activity]],WHAT!$I:$I,0)),"")</f>
        <v/>
      </c>
      <c r="I10" s="43" t="str">
        <f>IFERROR(INDEX(WHAT!$M:$M,MATCH(Table2[[#This Row],[Activity]],WHAT!$I:$I,0)),"")</f>
        <v/>
      </c>
      <c r="J10" s="28"/>
      <c r="K10" s="28"/>
      <c r="L10" s="28"/>
      <c r="M10" s="28"/>
      <c r="N10" s="28"/>
      <c r="O10" s="44"/>
      <c r="P10" s="44"/>
      <c r="Q10" s="28"/>
      <c r="R10" s="28"/>
      <c r="S10" s="28"/>
      <c r="T10" s="28"/>
      <c r="U10" s="28"/>
      <c r="V10" s="28"/>
      <c r="W10" s="28"/>
      <c r="X10" s="28"/>
      <c r="AA10" s="31" t="str">
        <f>IFERROR(INDEX(WHERE!$B:$B,MATCH(Table2[[#This Row],[Admin 1]],WHERE!$A:$A,0)),"")</f>
        <v/>
      </c>
      <c r="AB10" s="31">
        <f t="array" ref="AB10">IFERROR(INDEX(WHERE!$F:$F,MATCH(Table2[[#This Row],[Admin 1]]&amp;Table2[[#This Row],[Admin 2]],WHERE!$D:$D&amp;WHERE!$E:$E,0)),"")</f>
        <v>0</v>
      </c>
      <c r="AC10" s="31">
        <f t="array" ref="AC10">IFERROR(INDEX(WHERE!$J:$J,MATCH(Table2[[#This Row],[Admin 2]]&amp;Table2[[#This Row],[Admin 3]],WHERE!$H:$H&amp;WHERE!$I:$I,0)),"")</f>
        <v>0</v>
      </c>
      <c r="AD10" s="31">
        <f t="array" ref="AD10">IFERROR(INDEX(WHERE!$N:$N,MATCH(Table2[[#This Row],[Admin 3]]&amp;Table2[[#This Row],[Admin 4]],WHERE!$L:$L&amp;WHERE!$M:$M,0)),"")</f>
        <v>0</v>
      </c>
    </row>
    <row r="11" spans="1:30" x14ac:dyDescent="0.2">
      <c r="A11" s="10"/>
      <c r="B11" s="28"/>
      <c r="C11" s="28"/>
      <c r="D11" s="28"/>
      <c r="E11" s="28"/>
      <c r="F11" s="28"/>
      <c r="G11" s="28"/>
      <c r="H11" s="43" t="str">
        <f>IFERROR(INDEX(WHAT!$J:$J,MATCH(Table2[[#This Row],[Activity]],WHAT!$I:$I,0)),"")</f>
        <v/>
      </c>
      <c r="I11" s="43" t="str">
        <f>IFERROR(INDEX(WHAT!$M:$M,MATCH(Table2[[#This Row],[Activity]],WHAT!$I:$I,0)),"")</f>
        <v/>
      </c>
      <c r="J11" s="28"/>
      <c r="K11" s="28"/>
      <c r="L11" s="28"/>
      <c r="M11" s="28"/>
      <c r="N11" s="28"/>
      <c r="O11" s="44"/>
      <c r="P11" s="44"/>
      <c r="Q11" s="28"/>
      <c r="R11" s="28"/>
      <c r="S11" s="28"/>
      <c r="T11" s="28"/>
      <c r="U11" s="28"/>
      <c r="V11" s="28"/>
      <c r="W11" s="28"/>
      <c r="X11" s="28"/>
      <c r="AA11" s="31" t="str">
        <f>IFERROR(INDEX(WHERE!$B:$B,MATCH(Table2[[#This Row],[Admin 1]],WHERE!$A:$A,0)),"")</f>
        <v/>
      </c>
      <c r="AB11" s="31">
        <f t="array" ref="AB11">IFERROR(INDEX(WHERE!$F:$F,MATCH(Table2[[#This Row],[Admin 1]]&amp;Table2[[#This Row],[Admin 2]],WHERE!$D:$D&amp;WHERE!$E:$E,0)),"")</f>
        <v>0</v>
      </c>
      <c r="AC11" s="31">
        <f t="array" ref="AC11">IFERROR(INDEX(WHERE!$J:$J,MATCH(Table2[[#This Row],[Admin 2]]&amp;Table2[[#This Row],[Admin 3]],WHERE!$H:$H&amp;WHERE!$I:$I,0)),"")</f>
        <v>0</v>
      </c>
      <c r="AD11" s="31">
        <f t="array" ref="AD11">IFERROR(INDEX(WHERE!$N:$N,MATCH(Table2[[#This Row],[Admin 3]]&amp;Table2[[#This Row],[Admin 4]],WHERE!$L:$L&amp;WHERE!$M:$M,0)),"")</f>
        <v>0</v>
      </c>
    </row>
    <row r="12" spans="1:30" x14ac:dyDescent="0.2">
      <c r="A12" s="10"/>
      <c r="B12" s="28"/>
      <c r="C12" s="28"/>
      <c r="D12" s="28"/>
      <c r="E12" s="28"/>
      <c r="F12" s="28"/>
      <c r="G12" s="28"/>
      <c r="H12" s="43" t="str">
        <f>IFERROR(INDEX(WHAT!$J:$J,MATCH(Table2[[#This Row],[Activity]],WHAT!$I:$I,0)),"")</f>
        <v/>
      </c>
      <c r="I12" s="43" t="str">
        <f>IFERROR(INDEX(WHAT!$M:$M,MATCH(Table2[[#This Row],[Activity]],WHAT!$I:$I,0)),"")</f>
        <v/>
      </c>
      <c r="J12" s="28"/>
      <c r="K12" s="28"/>
      <c r="L12" s="28"/>
      <c r="M12" s="28"/>
      <c r="N12" s="28"/>
      <c r="O12" s="44"/>
      <c r="P12" s="44"/>
      <c r="Q12" s="28"/>
      <c r="R12" s="28"/>
      <c r="S12" s="28"/>
      <c r="T12" s="28"/>
      <c r="U12" s="28"/>
      <c r="V12" s="28"/>
      <c r="W12" s="28"/>
      <c r="X12" s="28"/>
      <c r="AA12" s="31" t="str">
        <f>IFERROR(INDEX(WHERE!$B:$B,MATCH(Table2[[#This Row],[Admin 1]],WHERE!$A:$A,0)),"")</f>
        <v/>
      </c>
      <c r="AB12" s="31">
        <f t="array" ref="AB12">IFERROR(INDEX(WHERE!$F:$F,MATCH(Table2[[#This Row],[Admin 1]]&amp;Table2[[#This Row],[Admin 2]],WHERE!$D:$D&amp;WHERE!$E:$E,0)),"")</f>
        <v>0</v>
      </c>
      <c r="AC12" s="31">
        <f t="array" ref="AC12">IFERROR(INDEX(WHERE!$J:$J,MATCH(Table2[[#This Row],[Admin 2]]&amp;Table2[[#This Row],[Admin 3]],WHERE!$H:$H&amp;WHERE!$I:$I,0)),"")</f>
        <v>0</v>
      </c>
      <c r="AD12" s="31">
        <f t="array" ref="AD12">IFERROR(INDEX(WHERE!$N:$N,MATCH(Table2[[#This Row],[Admin 3]]&amp;Table2[[#This Row],[Admin 4]],WHERE!$L:$L&amp;WHERE!$M:$M,0)),"")</f>
        <v>0</v>
      </c>
    </row>
    <row r="13" spans="1:30" x14ac:dyDescent="0.2">
      <c r="A13" s="10"/>
      <c r="B13" s="28"/>
      <c r="C13" s="28"/>
      <c r="D13" s="28"/>
      <c r="E13" s="28"/>
      <c r="F13" s="28"/>
      <c r="G13" s="28"/>
      <c r="H13" s="43" t="str">
        <f>IFERROR(INDEX(WHAT!$J:$J,MATCH(Table2[[#This Row],[Activity]],WHAT!$I:$I,0)),"")</f>
        <v/>
      </c>
      <c r="I13" s="43" t="str">
        <f>IFERROR(INDEX(WHAT!$M:$M,MATCH(Table2[[#This Row],[Activity]],WHAT!$I:$I,0)),"")</f>
        <v/>
      </c>
      <c r="J13" s="28"/>
      <c r="K13" s="28"/>
      <c r="L13" s="28"/>
      <c r="M13" s="28"/>
      <c r="N13" s="28"/>
      <c r="O13" s="44"/>
      <c r="P13" s="44"/>
      <c r="Q13" s="28"/>
      <c r="R13" s="28"/>
      <c r="S13" s="28"/>
      <c r="T13" s="28"/>
      <c r="U13" s="28"/>
      <c r="V13" s="28"/>
      <c r="W13" s="28"/>
      <c r="X13" s="28"/>
      <c r="AA13" s="31" t="str">
        <f>IFERROR(INDEX(WHERE!$B:$B,MATCH(Table2[[#This Row],[Admin 1]],WHERE!$A:$A,0)),"")</f>
        <v/>
      </c>
      <c r="AB13" s="31">
        <f t="array" ref="AB13">IFERROR(INDEX(WHERE!$F:$F,MATCH(Table2[[#This Row],[Admin 1]]&amp;Table2[[#This Row],[Admin 2]],WHERE!$D:$D&amp;WHERE!$E:$E,0)),"")</f>
        <v>0</v>
      </c>
      <c r="AC13" s="31">
        <f t="array" ref="AC13">IFERROR(INDEX(WHERE!$J:$J,MATCH(Table2[[#This Row],[Admin 2]]&amp;Table2[[#This Row],[Admin 3]],WHERE!$H:$H&amp;WHERE!$I:$I,0)),"")</f>
        <v>0</v>
      </c>
      <c r="AD13" s="31">
        <f t="array" ref="AD13">IFERROR(INDEX(WHERE!$N:$N,MATCH(Table2[[#This Row],[Admin 3]]&amp;Table2[[#This Row],[Admin 4]],WHERE!$L:$L&amp;WHERE!$M:$M,0)),"")</f>
        <v>0</v>
      </c>
    </row>
    <row r="14" spans="1:30" x14ac:dyDescent="0.2">
      <c r="A14" s="10"/>
      <c r="B14" s="28"/>
      <c r="C14" s="28"/>
      <c r="D14" s="28"/>
      <c r="E14" s="28"/>
      <c r="F14" s="28"/>
      <c r="G14" s="28"/>
      <c r="H14" s="43" t="str">
        <f>IFERROR(INDEX(WHAT!$J:$J,MATCH(Table2[[#This Row],[Activity]],WHAT!$I:$I,0)),"")</f>
        <v/>
      </c>
      <c r="I14" s="43" t="str">
        <f>IFERROR(INDEX(WHAT!$M:$M,MATCH(Table2[[#This Row],[Activity]],WHAT!$I:$I,0)),"")</f>
        <v/>
      </c>
      <c r="J14" s="28"/>
      <c r="K14" s="28"/>
      <c r="L14" s="28"/>
      <c r="M14" s="28"/>
      <c r="N14" s="28"/>
      <c r="O14" s="44"/>
      <c r="P14" s="44"/>
      <c r="Q14" s="28"/>
      <c r="R14" s="28"/>
      <c r="S14" s="28"/>
      <c r="T14" s="28"/>
      <c r="U14" s="28"/>
      <c r="V14" s="28"/>
      <c r="W14" s="28"/>
      <c r="X14" s="28"/>
      <c r="AA14" s="31" t="str">
        <f>IFERROR(INDEX(WHERE!$B:$B,MATCH(Table2[[#This Row],[Admin 1]],WHERE!$A:$A,0)),"")</f>
        <v/>
      </c>
      <c r="AB14" s="31">
        <f t="array" ref="AB14">IFERROR(INDEX(WHERE!$F:$F,MATCH(Table2[[#This Row],[Admin 1]]&amp;Table2[[#This Row],[Admin 2]],WHERE!$D:$D&amp;WHERE!$E:$E,0)),"")</f>
        <v>0</v>
      </c>
      <c r="AC14" s="31">
        <f t="array" ref="AC14">IFERROR(INDEX(WHERE!$J:$J,MATCH(Table2[[#This Row],[Admin 2]]&amp;Table2[[#This Row],[Admin 3]],WHERE!$H:$H&amp;WHERE!$I:$I,0)),"")</f>
        <v>0</v>
      </c>
      <c r="AD14" s="31">
        <f t="array" ref="AD14">IFERROR(INDEX(WHERE!$N:$N,MATCH(Table2[[#This Row],[Admin 3]]&amp;Table2[[#This Row],[Admin 4]],WHERE!$L:$L&amp;WHERE!$M:$M,0)),"")</f>
        <v>0</v>
      </c>
    </row>
    <row r="15" spans="1:30" x14ac:dyDescent="0.2">
      <c r="A15" s="10"/>
      <c r="B15" s="28"/>
      <c r="C15" s="28"/>
      <c r="D15" s="28"/>
      <c r="E15" s="28"/>
      <c r="F15" s="28"/>
      <c r="G15" s="28"/>
      <c r="H15" s="43" t="str">
        <f>IFERROR(INDEX(WHAT!$J:$J,MATCH(Table2[[#This Row],[Activity]],WHAT!$I:$I,0)),"")</f>
        <v/>
      </c>
      <c r="I15" s="43" t="str">
        <f>IFERROR(INDEX(WHAT!$M:$M,MATCH(Table2[[#This Row],[Activity]],WHAT!$I:$I,0)),"")</f>
        <v/>
      </c>
      <c r="J15" s="28"/>
      <c r="K15" s="28"/>
      <c r="L15" s="28"/>
      <c r="M15" s="28"/>
      <c r="N15" s="28"/>
      <c r="O15" s="44"/>
      <c r="P15" s="44"/>
      <c r="Q15" s="28"/>
      <c r="R15" s="28"/>
      <c r="S15" s="28"/>
      <c r="T15" s="28"/>
      <c r="U15" s="28"/>
      <c r="V15" s="28"/>
      <c r="W15" s="28"/>
      <c r="X15" s="28"/>
      <c r="AA15" s="31" t="str">
        <f>IFERROR(INDEX(WHERE!$B:$B,MATCH(Table2[[#This Row],[Admin 1]],WHERE!$A:$A,0)),"")</f>
        <v/>
      </c>
      <c r="AB15" s="31">
        <f t="array" ref="AB15">IFERROR(INDEX(WHERE!$F:$F,MATCH(Table2[[#This Row],[Admin 1]]&amp;Table2[[#This Row],[Admin 2]],WHERE!$D:$D&amp;WHERE!$E:$E,0)),"")</f>
        <v>0</v>
      </c>
      <c r="AC15" s="31">
        <f t="array" ref="AC15">IFERROR(INDEX(WHERE!$J:$J,MATCH(Table2[[#This Row],[Admin 2]]&amp;Table2[[#This Row],[Admin 3]],WHERE!$H:$H&amp;WHERE!$I:$I,0)),"")</f>
        <v>0</v>
      </c>
      <c r="AD15" s="31">
        <f t="array" ref="AD15">IFERROR(INDEX(WHERE!$N:$N,MATCH(Table2[[#This Row],[Admin 3]]&amp;Table2[[#This Row],[Admin 4]],WHERE!$L:$L&amp;WHERE!$M:$M,0)),"")</f>
        <v>0</v>
      </c>
    </row>
    <row r="16" spans="1:30" x14ac:dyDescent="0.2">
      <c r="A16" s="10"/>
      <c r="B16" s="28"/>
      <c r="C16" s="28"/>
      <c r="D16" s="28"/>
      <c r="E16" s="28"/>
      <c r="F16" s="28"/>
      <c r="G16" s="28"/>
      <c r="H16" s="43" t="str">
        <f>IFERROR(INDEX(WHAT!$J:$J,MATCH(Table2[[#This Row],[Activity]],WHAT!$I:$I,0)),"")</f>
        <v/>
      </c>
      <c r="I16" s="43" t="str">
        <f>IFERROR(INDEX(WHAT!$M:$M,MATCH(Table2[[#This Row],[Activity]],WHAT!$I:$I,0)),"")</f>
        <v/>
      </c>
      <c r="J16" s="28"/>
      <c r="K16" s="28"/>
      <c r="L16" s="28"/>
      <c r="M16" s="28"/>
      <c r="N16" s="28"/>
      <c r="O16" s="44"/>
      <c r="P16" s="44"/>
      <c r="Q16" s="28"/>
      <c r="R16" s="28"/>
      <c r="S16" s="28"/>
      <c r="T16" s="28"/>
      <c r="U16" s="28"/>
      <c r="V16" s="28"/>
      <c r="W16" s="28"/>
      <c r="X16" s="28"/>
      <c r="AA16" s="31" t="str">
        <f>IFERROR(INDEX(WHERE!$B:$B,MATCH(Table2[[#This Row],[Admin 1]],WHERE!$A:$A,0)),"")</f>
        <v/>
      </c>
      <c r="AB16" s="31">
        <f t="array" ref="AB16">IFERROR(INDEX(WHERE!$F:$F,MATCH(Table2[[#This Row],[Admin 1]]&amp;Table2[[#This Row],[Admin 2]],WHERE!$D:$D&amp;WHERE!$E:$E,0)),"")</f>
        <v>0</v>
      </c>
      <c r="AC16" s="31">
        <f t="array" ref="AC16">IFERROR(INDEX(WHERE!$J:$J,MATCH(Table2[[#This Row],[Admin 2]]&amp;Table2[[#This Row],[Admin 3]],WHERE!$H:$H&amp;WHERE!$I:$I,0)),"")</f>
        <v>0</v>
      </c>
      <c r="AD16" s="31">
        <f t="array" ref="AD16">IFERROR(INDEX(WHERE!$N:$N,MATCH(Table2[[#This Row],[Admin 3]]&amp;Table2[[#This Row],[Admin 4]],WHERE!$L:$L&amp;WHERE!$M:$M,0)),"")</f>
        <v>0</v>
      </c>
    </row>
    <row r="17" spans="1:30" x14ac:dyDescent="0.2">
      <c r="A17" s="10"/>
      <c r="B17" s="28"/>
      <c r="C17" s="28"/>
      <c r="D17" s="28"/>
      <c r="E17" s="28"/>
      <c r="F17" s="28"/>
      <c r="G17" s="28"/>
      <c r="H17" s="43" t="str">
        <f>IFERROR(INDEX(WHAT!$J:$J,MATCH(Table2[[#This Row],[Activity]],WHAT!$I:$I,0)),"")</f>
        <v/>
      </c>
      <c r="I17" s="43" t="str">
        <f>IFERROR(INDEX(WHAT!$M:$M,MATCH(Table2[[#This Row],[Activity]],WHAT!$I:$I,0)),"")</f>
        <v/>
      </c>
      <c r="J17" s="28"/>
      <c r="K17" s="28"/>
      <c r="L17" s="28"/>
      <c r="M17" s="28"/>
      <c r="N17" s="28"/>
      <c r="O17" s="44"/>
      <c r="P17" s="44"/>
      <c r="Q17" s="28"/>
      <c r="R17" s="28"/>
      <c r="S17" s="28"/>
      <c r="T17" s="28"/>
      <c r="U17" s="28"/>
      <c r="V17" s="28"/>
      <c r="W17" s="28"/>
      <c r="X17" s="28"/>
      <c r="AA17" s="31" t="str">
        <f>IFERROR(INDEX(WHERE!$B:$B,MATCH(Table2[[#This Row],[Admin 1]],WHERE!$A:$A,0)),"")</f>
        <v/>
      </c>
      <c r="AB17" s="31">
        <f t="array" ref="AB17">IFERROR(INDEX(WHERE!$F:$F,MATCH(Table2[[#This Row],[Admin 1]]&amp;Table2[[#This Row],[Admin 2]],WHERE!$D:$D&amp;WHERE!$E:$E,0)),"")</f>
        <v>0</v>
      </c>
      <c r="AC17" s="31">
        <f t="array" ref="AC17">IFERROR(INDEX(WHERE!$J:$J,MATCH(Table2[[#This Row],[Admin 2]]&amp;Table2[[#This Row],[Admin 3]],WHERE!$H:$H&amp;WHERE!$I:$I,0)),"")</f>
        <v>0</v>
      </c>
      <c r="AD17" s="31">
        <f t="array" ref="AD17">IFERROR(INDEX(WHERE!$N:$N,MATCH(Table2[[#This Row],[Admin 3]]&amp;Table2[[#This Row],[Admin 4]],WHERE!$L:$L&amp;WHERE!$M:$M,0)),"")</f>
        <v>0</v>
      </c>
    </row>
    <row r="18" spans="1:30" x14ac:dyDescent="0.2">
      <c r="A18" s="10"/>
      <c r="B18" s="28"/>
      <c r="C18" s="28"/>
      <c r="D18" s="28"/>
      <c r="E18" s="28"/>
      <c r="F18" s="28"/>
      <c r="G18" s="28"/>
      <c r="H18" s="43" t="str">
        <f>IFERROR(INDEX(WHAT!$J:$J,MATCH(Table2[[#This Row],[Activity]],WHAT!$I:$I,0)),"")</f>
        <v/>
      </c>
      <c r="I18" s="43" t="str">
        <f>IFERROR(INDEX(WHAT!$M:$M,MATCH(Table2[[#This Row],[Activity]],WHAT!$I:$I,0)),"")</f>
        <v/>
      </c>
      <c r="J18" s="28"/>
      <c r="K18" s="28"/>
      <c r="L18" s="28"/>
      <c r="M18" s="28"/>
      <c r="N18" s="28"/>
      <c r="O18" s="44"/>
      <c r="P18" s="44"/>
      <c r="Q18" s="28"/>
      <c r="R18" s="28"/>
      <c r="S18" s="28"/>
      <c r="T18" s="28"/>
      <c r="U18" s="28"/>
      <c r="V18" s="28"/>
      <c r="W18" s="28"/>
      <c r="X18" s="28"/>
      <c r="AA18" s="31" t="str">
        <f>IFERROR(INDEX(WHERE!$B:$B,MATCH(Table2[[#This Row],[Admin 1]],WHERE!$A:$A,0)),"")</f>
        <v/>
      </c>
      <c r="AB18" s="31">
        <f t="array" ref="AB18">IFERROR(INDEX(WHERE!$F:$F,MATCH(Table2[[#This Row],[Admin 1]]&amp;Table2[[#This Row],[Admin 2]],WHERE!$D:$D&amp;WHERE!$E:$E,0)),"")</f>
        <v>0</v>
      </c>
      <c r="AC18" s="31">
        <f t="array" ref="AC18">IFERROR(INDEX(WHERE!$J:$J,MATCH(Table2[[#This Row],[Admin 2]]&amp;Table2[[#This Row],[Admin 3]],WHERE!$H:$H&amp;WHERE!$I:$I,0)),"")</f>
        <v>0</v>
      </c>
      <c r="AD18" s="31">
        <f t="array" ref="AD18">IFERROR(INDEX(WHERE!$N:$N,MATCH(Table2[[#This Row],[Admin 3]]&amp;Table2[[#This Row],[Admin 4]],WHERE!$L:$L&amp;WHERE!$M:$M,0)),"")</f>
        <v>0</v>
      </c>
    </row>
    <row r="19" spans="1:30" x14ac:dyDescent="0.2">
      <c r="A19" s="10"/>
      <c r="B19" s="28"/>
      <c r="C19" s="28"/>
      <c r="D19" s="28"/>
      <c r="E19" s="28"/>
      <c r="F19" s="28"/>
      <c r="G19" s="28"/>
      <c r="H19" s="43" t="str">
        <f>IFERROR(INDEX(WHAT!$J:$J,MATCH(Table2[[#This Row],[Activity]],WHAT!$I:$I,0)),"")</f>
        <v/>
      </c>
      <c r="I19" s="43" t="str">
        <f>IFERROR(INDEX(WHAT!$M:$M,MATCH(Table2[[#This Row],[Activity]],WHAT!$I:$I,0)),"")</f>
        <v/>
      </c>
      <c r="J19" s="28"/>
      <c r="K19" s="28"/>
      <c r="L19" s="28"/>
      <c r="M19" s="28"/>
      <c r="N19" s="28"/>
      <c r="O19" s="44"/>
      <c r="P19" s="44"/>
      <c r="Q19" s="28"/>
      <c r="R19" s="28"/>
      <c r="S19" s="28"/>
      <c r="T19" s="28"/>
      <c r="U19" s="28"/>
      <c r="V19" s="28"/>
      <c r="W19" s="28"/>
      <c r="X19" s="28"/>
      <c r="AA19" s="31" t="str">
        <f>IFERROR(INDEX(WHERE!$B:$B,MATCH(Table2[[#This Row],[Admin 1]],WHERE!$A:$A,0)),"")</f>
        <v/>
      </c>
      <c r="AB19" s="31">
        <f t="array" ref="AB19">IFERROR(INDEX(WHERE!$F:$F,MATCH(Table2[[#This Row],[Admin 1]]&amp;Table2[[#This Row],[Admin 2]],WHERE!$D:$D&amp;WHERE!$E:$E,0)),"")</f>
        <v>0</v>
      </c>
      <c r="AC19" s="31">
        <f t="array" ref="AC19">IFERROR(INDEX(WHERE!$J:$J,MATCH(Table2[[#This Row],[Admin 2]]&amp;Table2[[#This Row],[Admin 3]],WHERE!$H:$H&amp;WHERE!$I:$I,0)),"")</f>
        <v>0</v>
      </c>
      <c r="AD19" s="31">
        <f t="array" ref="AD19">IFERROR(INDEX(WHERE!$N:$N,MATCH(Table2[[#This Row],[Admin 3]]&amp;Table2[[#This Row],[Admin 4]],WHERE!$L:$L&amp;WHERE!$M:$M,0)),"")</f>
        <v>0</v>
      </c>
    </row>
    <row r="20" spans="1:30" x14ac:dyDescent="0.2">
      <c r="A20" s="10"/>
      <c r="B20" s="28"/>
      <c r="C20" s="28"/>
      <c r="D20" s="28"/>
      <c r="E20" s="28"/>
      <c r="F20" s="28"/>
      <c r="G20" s="28"/>
      <c r="H20" s="43" t="str">
        <f>IFERROR(INDEX(WHAT!$J:$J,MATCH(Table2[[#This Row],[Activity]],WHAT!$I:$I,0)),"")</f>
        <v/>
      </c>
      <c r="I20" s="43" t="str">
        <f>IFERROR(INDEX(WHAT!$M:$M,MATCH(Table2[[#This Row],[Activity]],WHAT!$I:$I,0)),"")</f>
        <v/>
      </c>
      <c r="J20" s="28"/>
      <c r="K20" s="28"/>
      <c r="L20" s="28"/>
      <c r="M20" s="28"/>
      <c r="N20" s="28"/>
      <c r="O20" s="44"/>
      <c r="P20" s="44"/>
      <c r="Q20" s="28"/>
      <c r="R20" s="28"/>
      <c r="S20" s="28"/>
      <c r="T20" s="28"/>
      <c r="U20" s="28"/>
      <c r="V20" s="28"/>
      <c r="W20" s="28"/>
      <c r="X20" s="28"/>
      <c r="AA20" s="31" t="str">
        <f>IFERROR(INDEX(WHERE!$B:$B,MATCH(Table2[[#This Row],[Admin 1]],WHERE!$A:$A,0)),"")</f>
        <v/>
      </c>
      <c r="AB20" s="31">
        <f t="array" ref="AB20">IFERROR(INDEX(WHERE!$F:$F,MATCH(Table2[[#This Row],[Admin 1]]&amp;Table2[[#This Row],[Admin 2]],WHERE!$D:$D&amp;WHERE!$E:$E,0)),"")</f>
        <v>0</v>
      </c>
      <c r="AC20" s="31">
        <f t="array" ref="AC20">IFERROR(INDEX(WHERE!$J:$J,MATCH(Table2[[#This Row],[Admin 2]]&amp;Table2[[#This Row],[Admin 3]],WHERE!$H:$H&amp;WHERE!$I:$I,0)),"")</f>
        <v>0</v>
      </c>
      <c r="AD20" s="31">
        <f t="array" ref="AD20">IFERROR(INDEX(WHERE!$N:$N,MATCH(Table2[[#This Row],[Admin 3]]&amp;Table2[[#This Row],[Admin 4]],WHERE!$L:$L&amp;WHERE!$M:$M,0)),"")</f>
        <v>0</v>
      </c>
    </row>
    <row r="21" spans="1:30" x14ac:dyDescent="0.2">
      <c r="A21" s="10"/>
      <c r="B21" s="28"/>
      <c r="C21" s="28"/>
      <c r="D21" s="28"/>
      <c r="E21" s="28"/>
      <c r="F21" s="28"/>
      <c r="G21" s="28"/>
      <c r="H21" s="43" t="str">
        <f>IFERROR(INDEX(WHAT!$J:$J,MATCH(Table2[[#This Row],[Activity]],WHAT!$I:$I,0)),"")</f>
        <v/>
      </c>
      <c r="I21" s="43" t="str">
        <f>IFERROR(INDEX(WHAT!$M:$M,MATCH(Table2[[#This Row],[Activity]],WHAT!$I:$I,0)),"")</f>
        <v/>
      </c>
      <c r="J21" s="28"/>
      <c r="K21" s="28"/>
      <c r="L21" s="28"/>
      <c r="M21" s="28"/>
      <c r="N21" s="28"/>
      <c r="O21" s="44"/>
      <c r="P21" s="44"/>
      <c r="Q21" s="28"/>
      <c r="R21" s="28"/>
      <c r="S21" s="28"/>
      <c r="T21" s="28"/>
      <c r="U21" s="28"/>
      <c r="V21" s="28"/>
      <c r="W21" s="28"/>
      <c r="X21" s="28"/>
      <c r="AA21" s="31" t="str">
        <f>IFERROR(INDEX(WHERE!$B:$B,MATCH(Table2[[#This Row],[Admin 1]],WHERE!$A:$A,0)),"")</f>
        <v/>
      </c>
      <c r="AB21" s="31">
        <f t="array" ref="AB21">IFERROR(INDEX(WHERE!$F:$F,MATCH(Table2[[#This Row],[Admin 1]]&amp;Table2[[#This Row],[Admin 2]],WHERE!$D:$D&amp;WHERE!$E:$E,0)),"")</f>
        <v>0</v>
      </c>
      <c r="AC21" s="31">
        <f t="array" ref="AC21">IFERROR(INDEX(WHERE!$J:$J,MATCH(Table2[[#This Row],[Admin 2]]&amp;Table2[[#This Row],[Admin 3]],WHERE!$H:$H&amp;WHERE!$I:$I,0)),"")</f>
        <v>0</v>
      </c>
      <c r="AD21" s="31">
        <f t="array" ref="AD21">IFERROR(INDEX(WHERE!$N:$N,MATCH(Table2[[#This Row],[Admin 3]]&amp;Table2[[#This Row],[Admin 4]],WHERE!$L:$L&amp;WHERE!$M:$M,0)),"")</f>
        <v>0</v>
      </c>
    </row>
    <row r="22" spans="1:30" x14ac:dyDescent="0.2">
      <c r="A22" s="10"/>
      <c r="B22" s="28"/>
      <c r="C22" s="28"/>
      <c r="D22" s="28"/>
      <c r="E22" s="28"/>
      <c r="F22" s="28"/>
      <c r="G22" s="28"/>
      <c r="H22" s="43" t="str">
        <f>IFERROR(INDEX(WHAT!$J:$J,MATCH(Table2[[#This Row],[Activity]],WHAT!$I:$I,0)),"")</f>
        <v/>
      </c>
      <c r="I22" s="43" t="str">
        <f>IFERROR(INDEX(WHAT!$M:$M,MATCH(Table2[[#This Row],[Activity]],WHAT!$I:$I,0)),"")</f>
        <v/>
      </c>
      <c r="J22" s="28"/>
      <c r="K22" s="28"/>
      <c r="L22" s="28"/>
      <c r="M22" s="28"/>
      <c r="N22" s="28"/>
      <c r="O22" s="44"/>
      <c r="P22" s="44"/>
      <c r="Q22" s="28"/>
      <c r="R22" s="28"/>
      <c r="S22" s="28"/>
      <c r="T22" s="28"/>
      <c r="U22" s="28"/>
      <c r="V22" s="28"/>
      <c r="W22" s="28"/>
      <c r="X22" s="28"/>
      <c r="AA22" s="31" t="str">
        <f>IFERROR(INDEX(WHERE!$B:$B,MATCH(Table2[[#This Row],[Admin 1]],WHERE!$A:$A,0)),"")</f>
        <v/>
      </c>
      <c r="AB22" s="31">
        <f t="array" ref="AB22">IFERROR(INDEX(WHERE!$F:$F,MATCH(Table2[[#This Row],[Admin 1]]&amp;Table2[[#This Row],[Admin 2]],WHERE!$D:$D&amp;WHERE!$E:$E,0)),"")</f>
        <v>0</v>
      </c>
      <c r="AC22" s="31">
        <f t="array" ref="AC22">IFERROR(INDEX(WHERE!$J:$J,MATCH(Table2[[#This Row],[Admin 2]]&amp;Table2[[#This Row],[Admin 3]],WHERE!$H:$H&amp;WHERE!$I:$I,0)),"")</f>
        <v>0</v>
      </c>
      <c r="AD22" s="31">
        <f t="array" ref="AD22">IFERROR(INDEX(WHERE!$N:$N,MATCH(Table2[[#This Row],[Admin 3]]&amp;Table2[[#This Row],[Admin 4]],WHERE!$L:$L&amp;WHERE!$M:$M,0)),"")</f>
        <v>0</v>
      </c>
    </row>
    <row r="23" spans="1:30" x14ac:dyDescent="0.2">
      <c r="A23" s="10"/>
      <c r="B23" s="28"/>
      <c r="C23" s="28"/>
      <c r="D23" s="28"/>
      <c r="E23" s="28"/>
      <c r="F23" s="28"/>
      <c r="G23" s="28"/>
      <c r="H23" s="43" t="str">
        <f>IFERROR(INDEX(WHAT!$J:$J,MATCH(Table2[[#This Row],[Activity]],WHAT!$I:$I,0)),"")</f>
        <v/>
      </c>
      <c r="I23" s="43" t="str">
        <f>IFERROR(INDEX(WHAT!$M:$M,MATCH(Table2[[#This Row],[Activity]],WHAT!$I:$I,0)),"")</f>
        <v/>
      </c>
      <c r="J23" s="28"/>
      <c r="K23" s="28"/>
      <c r="L23" s="28"/>
      <c r="M23" s="28"/>
      <c r="N23" s="28"/>
      <c r="O23" s="44"/>
      <c r="P23" s="44"/>
      <c r="Q23" s="28"/>
      <c r="R23" s="28"/>
      <c r="S23" s="28"/>
      <c r="T23" s="28"/>
      <c r="U23" s="28"/>
      <c r="V23" s="28"/>
      <c r="W23" s="28"/>
      <c r="X23" s="28"/>
      <c r="AA23" s="31" t="str">
        <f>IFERROR(INDEX(WHERE!$B:$B,MATCH(Table2[[#This Row],[Admin 1]],WHERE!$A:$A,0)),"")</f>
        <v/>
      </c>
      <c r="AB23" s="31">
        <f t="array" ref="AB23">IFERROR(INDEX(WHERE!$F:$F,MATCH(Table2[[#This Row],[Admin 1]]&amp;Table2[[#This Row],[Admin 2]],WHERE!$D:$D&amp;WHERE!$E:$E,0)),"")</f>
        <v>0</v>
      </c>
      <c r="AC23" s="31">
        <f t="array" ref="AC23">IFERROR(INDEX(WHERE!$J:$J,MATCH(Table2[[#This Row],[Admin 2]]&amp;Table2[[#This Row],[Admin 3]],WHERE!$H:$H&amp;WHERE!$I:$I,0)),"")</f>
        <v>0</v>
      </c>
      <c r="AD23" s="31">
        <f t="array" ref="AD23">IFERROR(INDEX(WHERE!$N:$N,MATCH(Table2[[#This Row],[Admin 3]]&amp;Table2[[#This Row],[Admin 4]],WHERE!$L:$L&amp;WHERE!$M:$M,0)),"")</f>
        <v>0</v>
      </c>
    </row>
    <row r="24" spans="1:30" x14ac:dyDescent="0.2">
      <c r="A24" s="10"/>
      <c r="B24" s="28"/>
      <c r="C24" s="28"/>
      <c r="D24" s="28"/>
      <c r="E24" s="28"/>
      <c r="F24" s="28"/>
      <c r="G24" s="28"/>
      <c r="H24" s="43" t="str">
        <f>IFERROR(INDEX(WHAT!$J:$J,MATCH(Table2[[#This Row],[Activity]],WHAT!$I:$I,0)),"")</f>
        <v/>
      </c>
      <c r="I24" s="43" t="str">
        <f>IFERROR(INDEX(WHAT!$M:$M,MATCH(Table2[[#This Row],[Activity]],WHAT!$I:$I,0)),"")</f>
        <v/>
      </c>
      <c r="J24" s="28"/>
      <c r="K24" s="28"/>
      <c r="L24" s="28"/>
      <c r="M24" s="28"/>
      <c r="N24" s="28"/>
      <c r="O24" s="44"/>
      <c r="P24" s="44"/>
      <c r="Q24" s="28"/>
      <c r="R24" s="28"/>
      <c r="S24" s="28"/>
      <c r="T24" s="28"/>
      <c r="U24" s="28"/>
      <c r="V24" s="28"/>
      <c r="W24" s="28"/>
      <c r="X24" s="28"/>
      <c r="AA24" s="31" t="str">
        <f>IFERROR(INDEX(WHERE!$B:$B,MATCH(Table2[[#This Row],[Admin 1]],WHERE!$A:$A,0)),"")</f>
        <v/>
      </c>
      <c r="AB24" s="31">
        <f t="array" ref="AB24">IFERROR(INDEX(WHERE!$F:$F,MATCH(Table2[[#This Row],[Admin 1]]&amp;Table2[[#This Row],[Admin 2]],WHERE!$D:$D&amp;WHERE!$E:$E,0)),"")</f>
        <v>0</v>
      </c>
      <c r="AC24" s="31">
        <f t="array" ref="AC24">IFERROR(INDEX(WHERE!$J:$J,MATCH(Table2[[#This Row],[Admin 2]]&amp;Table2[[#This Row],[Admin 3]],WHERE!$H:$H&amp;WHERE!$I:$I,0)),"")</f>
        <v>0</v>
      </c>
      <c r="AD24" s="31">
        <f t="array" ref="AD24">IFERROR(INDEX(WHERE!$N:$N,MATCH(Table2[[#This Row],[Admin 3]]&amp;Table2[[#This Row],[Admin 4]],WHERE!$L:$L&amp;WHERE!$M:$M,0)),"")</f>
        <v>0</v>
      </c>
    </row>
    <row r="25" spans="1:30" x14ac:dyDescent="0.2">
      <c r="A25" s="10"/>
      <c r="B25" s="28"/>
      <c r="C25" s="28"/>
      <c r="D25" s="28"/>
      <c r="E25" s="28"/>
      <c r="F25" s="28"/>
      <c r="G25" s="28"/>
      <c r="H25" s="43" t="str">
        <f>IFERROR(INDEX(WHAT!$J:$J,MATCH(Table2[[#This Row],[Activity]],WHAT!$I:$I,0)),"")</f>
        <v/>
      </c>
      <c r="I25" s="43" t="str">
        <f>IFERROR(INDEX(WHAT!$M:$M,MATCH(Table2[[#This Row],[Activity]],WHAT!$I:$I,0)),"")</f>
        <v/>
      </c>
      <c r="J25" s="28"/>
      <c r="K25" s="28"/>
      <c r="L25" s="28"/>
      <c r="M25" s="28"/>
      <c r="N25" s="28"/>
      <c r="O25" s="44"/>
      <c r="P25" s="44"/>
      <c r="Q25" s="28"/>
      <c r="R25" s="28"/>
      <c r="S25" s="28"/>
      <c r="T25" s="28"/>
      <c r="U25" s="28"/>
      <c r="V25" s="28"/>
      <c r="W25" s="28"/>
      <c r="X25" s="28"/>
      <c r="AA25" s="31" t="str">
        <f>IFERROR(INDEX(WHERE!$B:$B,MATCH(Table2[[#This Row],[Admin 1]],WHERE!$A:$A,0)),"")</f>
        <v/>
      </c>
      <c r="AB25" s="31">
        <f t="array" ref="AB25">IFERROR(INDEX(WHERE!$F:$F,MATCH(Table2[[#This Row],[Admin 1]]&amp;Table2[[#This Row],[Admin 2]],WHERE!$D:$D&amp;WHERE!$E:$E,0)),"")</f>
        <v>0</v>
      </c>
      <c r="AC25" s="31">
        <f t="array" ref="AC25">IFERROR(INDEX(WHERE!$J:$J,MATCH(Table2[[#This Row],[Admin 2]]&amp;Table2[[#This Row],[Admin 3]],WHERE!$H:$H&amp;WHERE!$I:$I,0)),"")</f>
        <v>0</v>
      </c>
      <c r="AD25" s="31">
        <f t="array" ref="AD25">IFERROR(INDEX(WHERE!$N:$N,MATCH(Table2[[#This Row],[Admin 3]]&amp;Table2[[#This Row],[Admin 4]],WHERE!$L:$L&amp;WHERE!$M:$M,0)),"")</f>
        <v>0</v>
      </c>
    </row>
    <row r="26" spans="1:30" x14ac:dyDescent="0.2">
      <c r="A26" s="10"/>
      <c r="B26" s="28"/>
      <c r="C26" s="28"/>
      <c r="D26" s="28"/>
      <c r="E26" s="28"/>
      <c r="F26" s="28"/>
      <c r="G26" s="28"/>
      <c r="H26" s="43" t="str">
        <f>IFERROR(INDEX(WHAT!$J:$J,MATCH(Table2[[#This Row],[Activity]],WHAT!$I:$I,0)),"")</f>
        <v/>
      </c>
      <c r="I26" s="43" t="str">
        <f>IFERROR(INDEX(WHAT!$M:$M,MATCH(Table2[[#This Row],[Activity]],WHAT!$I:$I,0)),"")</f>
        <v/>
      </c>
      <c r="J26" s="28"/>
      <c r="K26" s="28"/>
      <c r="L26" s="28"/>
      <c r="M26" s="28"/>
      <c r="N26" s="28"/>
      <c r="O26" s="44"/>
      <c r="P26" s="44"/>
      <c r="Q26" s="28"/>
      <c r="R26" s="28"/>
      <c r="S26" s="28"/>
      <c r="T26" s="28"/>
      <c r="U26" s="28"/>
      <c r="V26" s="28"/>
      <c r="W26" s="28"/>
      <c r="X26" s="28"/>
      <c r="AA26" s="31" t="str">
        <f>IFERROR(INDEX(WHERE!$B:$B,MATCH(Table2[[#This Row],[Admin 1]],WHERE!$A:$A,0)),"")</f>
        <v/>
      </c>
      <c r="AB26" s="31">
        <f t="array" ref="AB26">IFERROR(INDEX(WHERE!$F:$F,MATCH(Table2[[#This Row],[Admin 1]]&amp;Table2[[#This Row],[Admin 2]],WHERE!$D:$D&amp;WHERE!$E:$E,0)),"")</f>
        <v>0</v>
      </c>
      <c r="AC26" s="31">
        <f t="array" ref="AC26">IFERROR(INDEX(WHERE!$J:$J,MATCH(Table2[[#This Row],[Admin 2]]&amp;Table2[[#This Row],[Admin 3]],WHERE!$H:$H&amp;WHERE!$I:$I,0)),"")</f>
        <v>0</v>
      </c>
      <c r="AD26" s="31">
        <f t="array" ref="AD26">IFERROR(INDEX(WHERE!$N:$N,MATCH(Table2[[#This Row],[Admin 3]]&amp;Table2[[#This Row],[Admin 4]],WHERE!$L:$L&amp;WHERE!$M:$M,0)),"")</f>
        <v>0</v>
      </c>
    </row>
    <row r="27" spans="1:30" x14ac:dyDescent="0.2">
      <c r="A27" s="10"/>
      <c r="B27" s="28"/>
      <c r="C27" s="28"/>
      <c r="D27" s="28"/>
      <c r="E27" s="28"/>
      <c r="F27" s="28"/>
      <c r="G27" s="28"/>
      <c r="H27" s="43" t="str">
        <f>IFERROR(INDEX(WHAT!$J:$J,MATCH(Table2[[#This Row],[Activity]],WHAT!$I:$I,0)),"")</f>
        <v/>
      </c>
      <c r="I27" s="43" t="str">
        <f>IFERROR(INDEX(WHAT!$M:$M,MATCH(Table2[[#This Row],[Activity]],WHAT!$I:$I,0)),"")</f>
        <v/>
      </c>
      <c r="J27" s="28"/>
      <c r="K27" s="28"/>
      <c r="L27" s="28"/>
      <c r="M27" s="28"/>
      <c r="N27" s="28"/>
      <c r="O27" s="44"/>
      <c r="P27" s="44"/>
      <c r="Q27" s="28"/>
      <c r="R27" s="28"/>
      <c r="S27" s="28"/>
      <c r="T27" s="28"/>
      <c r="U27" s="28"/>
      <c r="V27" s="28"/>
      <c r="W27" s="28"/>
      <c r="X27" s="28"/>
      <c r="AA27" s="31" t="str">
        <f>IFERROR(INDEX(WHERE!$B:$B,MATCH(Table2[[#This Row],[Admin 1]],WHERE!$A:$A,0)),"")</f>
        <v/>
      </c>
      <c r="AB27" s="31">
        <f t="array" ref="AB27">IFERROR(INDEX(WHERE!$F:$F,MATCH(Table2[[#This Row],[Admin 1]]&amp;Table2[[#This Row],[Admin 2]],WHERE!$D:$D&amp;WHERE!$E:$E,0)),"")</f>
        <v>0</v>
      </c>
      <c r="AC27" s="31">
        <f t="array" ref="AC27">IFERROR(INDEX(WHERE!$J:$J,MATCH(Table2[[#This Row],[Admin 2]]&amp;Table2[[#This Row],[Admin 3]],WHERE!$H:$H&amp;WHERE!$I:$I,0)),"")</f>
        <v>0</v>
      </c>
      <c r="AD27" s="31">
        <f t="array" ref="AD27">IFERROR(INDEX(WHERE!$N:$N,MATCH(Table2[[#This Row],[Admin 3]]&amp;Table2[[#This Row],[Admin 4]],WHERE!$L:$L&amp;WHERE!$M:$M,0)),"")</f>
        <v>0</v>
      </c>
    </row>
    <row r="28" spans="1:30" x14ac:dyDescent="0.2">
      <c r="A28" s="10"/>
      <c r="B28" s="28"/>
      <c r="C28" s="28"/>
      <c r="D28" s="28"/>
      <c r="E28" s="28"/>
      <c r="F28" s="28"/>
      <c r="G28" s="28"/>
      <c r="H28" s="43" t="str">
        <f>IFERROR(INDEX(WHAT!$J:$J,MATCH(Table2[[#This Row],[Activity]],WHAT!$I:$I,0)),"")</f>
        <v/>
      </c>
      <c r="I28" s="43" t="str">
        <f>IFERROR(INDEX(WHAT!$M:$M,MATCH(Table2[[#This Row],[Activity]],WHAT!$I:$I,0)),"")</f>
        <v/>
      </c>
      <c r="J28" s="28"/>
      <c r="K28" s="28"/>
      <c r="L28" s="28"/>
      <c r="M28" s="28"/>
      <c r="N28" s="28"/>
      <c r="O28" s="44"/>
      <c r="P28" s="44"/>
      <c r="Q28" s="28"/>
      <c r="R28" s="28"/>
      <c r="S28" s="28"/>
      <c r="T28" s="28"/>
      <c r="U28" s="28"/>
      <c r="V28" s="28"/>
      <c r="W28" s="28"/>
      <c r="X28" s="28"/>
      <c r="AA28" s="31" t="str">
        <f>IFERROR(INDEX(WHERE!$B:$B,MATCH(Table2[[#This Row],[Admin 1]],WHERE!$A:$A,0)),"")</f>
        <v/>
      </c>
      <c r="AB28" s="31">
        <f t="array" ref="AB28">IFERROR(INDEX(WHERE!$F:$F,MATCH(Table2[[#This Row],[Admin 1]]&amp;Table2[[#This Row],[Admin 2]],WHERE!$D:$D&amp;WHERE!$E:$E,0)),"")</f>
        <v>0</v>
      </c>
      <c r="AC28" s="31">
        <f t="array" ref="AC28">IFERROR(INDEX(WHERE!$J:$J,MATCH(Table2[[#This Row],[Admin 2]]&amp;Table2[[#This Row],[Admin 3]],WHERE!$H:$H&amp;WHERE!$I:$I,0)),"")</f>
        <v>0</v>
      </c>
      <c r="AD28" s="31">
        <f t="array" ref="AD28">IFERROR(INDEX(WHERE!$N:$N,MATCH(Table2[[#This Row],[Admin 3]]&amp;Table2[[#This Row],[Admin 4]],WHERE!$L:$L&amp;WHERE!$M:$M,0)),"")</f>
        <v>0</v>
      </c>
    </row>
    <row r="29" spans="1:30" x14ac:dyDescent="0.2">
      <c r="A29" s="10"/>
      <c r="B29" s="28"/>
      <c r="C29" s="28"/>
      <c r="D29" s="28"/>
      <c r="E29" s="28"/>
      <c r="F29" s="28"/>
      <c r="G29" s="28"/>
      <c r="H29" s="43" t="str">
        <f>IFERROR(INDEX(WHAT!$J:$J,MATCH(Table2[[#This Row],[Activity]],WHAT!$I:$I,0)),"")</f>
        <v/>
      </c>
      <c r="I29" s="43" t="str">
        <f>IFERROR(INDEX(WHAT!$M:$M,MATCH(Table2[[#This Row],[Activity]],WHAT!$I:$I,0)),"")</f>
        <v/>
      </c>
      <c r="J29" s="28"/>
      <c r="K29" s="28"/>
      <c r="L29" s="28"/>
      <c r="M29" s="28"/>
      <c r="N29" s="28"/>
      <c r="O29" s="44"/>
      <c r="P29" s="44"/>
      <c r="Q29" s="28"/>
      <c r="R29" s="28"/>
      <c r="S29" s="28"/>
      <c r="T29" s="28"/>
      <c r="U29" s="28"/>
      <c r="V29" s="28"/>
      <c r="W29" s="28"/>
      <c r="X29" s="28"/>
      <c r="AA29" s="31" t="str">
        <f>IFERROR(INDEX(WHERE!$B:$B,MATCH(Table2[[#This Row],[Admin 1]],WHERE!$A:$A,0)),"")</f>
        <v/>
      </c>
      <c r="AB29" s="31">
        <f t="array" ref="AB29">IFERROR(INDEX(WHERE!$F:$F,MATCH(Table2[[#This Row],[Admin 1]]&amp;Table2[[#This Row],[Admin 2]],WHERE!$D:$D&amp;WHERE!$E:$E,0)),"")</f>
        <v>0</v>
      </c>
      <c r="AC29" s="31">
        <f t="array" ref="AC29">IFERROR(INDEX(WHERE!$J:$J,MATCH(Table2[[#This Row],[Admin 2]]&amp;Table2[[#This Row],[Admin 3]],WHERE!$H:$H&amp;WHERE!$I:$I,0)),"")</f>
        <v>0</v>
      </c>
      <c r="AD29" s="31">
        <f t="array" ref="AD29">IFERROR(INDEX(WHERE!$N:$N,MATCH(Table2[[#This Row],[Admin 3]]&amp;Table2[[#This Row],[Admin 4]],WHERE!$L:$L&amp;WHERE!$M:$M,0)),"")</f>
        <v>0</v>
      </c>
    </row>
    <row r="30" spans="1:30" x14ac:dyDescent="0.2">
      <c r="A30" s="10"/>
      <c r="B30" s="28"/>
      <c r="C30" s="28"/>
      <c r="D30" s="28"/>
      <c r="E30" s="28"/>
      <c r="F30" s="28"/>
      <c r="G30" s="28"/>
      <c r="H30" s="43" t="str">
        <f>IFERROR(INDEX(WHAT!$J:$J,MATCH(Table2[[#This Row],[Activity]],WHAT!$I:$I,0)),"")</f>
        <v/>
      </c>
      <c r="I30" s="43" t="str">
        <f>IFERROR(INDEX(WHAT!$M:$M,MATCH(Table2[[#This Row],[Activity]],WHAT!$I:$I,0)),"")</f>
        <v/>
      </c>
      <c r="J30" s="28"/>
      <c r="K30" s="28"/>
      <c r="L30" s="28"/>
      <c r="M30" s="28"/>
      <c r="N30" s="28"/>
      <c r="O30" s="44"/>
      <c r="P30" s="44"/>
      <c r="Q30" s="28"/>
      <c r="R30" s="28"/>
      <c r="S30" s="28"/>
      <c r="T30" s="28"/>
      <c r="U30" s="28"/>
      <c r="V30" s="28"/>
      <c r="W30" s="28"/>
      <c r="X30" s="28"/>
      <c r="AA30" s="31" t="str">
        <f>IFERROR(INDEX(WHERE!$B:$B,MATCH(Table2[[#This Row],[Admin 1]],WHERE!$A:$A,0)),"")</f>
        <v/>
      </c>
      <c r="AB30" s="31">
        <f t="array" ref="AB30">IFERROR(INDEX(WHERE!$F:$F,MATCH(Table2[[#This Row],[Admin 1]]&amp;Table2[[#This Row],[Admin 2]],WHERE!$D:$D&amp;WHERE!$E:$E,0)),"")</f>
        <v>0</v>
      </c>
      <c r="AC30" s="31">
        <f t="array" ref="AC30">IFERROR(INDEX(WHERE!$J:$J,MATCH(Table2[[#This Row],[Admin 2]]&amp;Table2[[#This Row],[Admin 3]],WHERE!$H:$H&amp;WHERE!$I:$I,0)),"")</f>
        <v>0</v>
      </c>
      <c r="AD30" s="31">
        <f t="array" ref="AD30">IFERROR(INDEX(WHERE!$N:$N,MATCH(Table2[[#This Row],[Admin 3]]&amp;Table2[[#This Row],[Admin 4]],WHERE!$L:$L&amp;WHERE!$M:$M,0)),"")</f>
        <v>0</v>
      </c>
    </row>
    <row r="31" spans="1:30" x14ac:dyDescent="0.2">
      <c r="A31" s="10"/>
      <c r="B31" s="28"/>
      <c r="C31" s="28"/>
      <c r="D31" s="28"/>
      <c r="E31" s="28"/>
      <c r="F31" s="28"/>
      <c r="G31" s="28"/>
      <c r="H31" s="43" t="str">
        <f>IFERROR(INDEX(WHAT!$J:$J,MATCH(Table2[[#This Row],[Activity]],WHAT!$I:$I,0)),"")</f>
        <v/>
      </c>
      <c r="I31" s="43" t="str">
        <f>IFERROR(INDEX(WHAT!$M:$M,MATCH(Table2[[#This Row],[Activity]],WHAT!$I:$I,0)),"")</f>
        <v/>
      </c>
      <c r="J31" s="28"/>
      <c r="K31" s="28"/>
      <c r="L31" s="28"/>
      <c r="M31" s="28"/>
      <c r="N31" s="28"/>
      <c r="O31" s="44"/>
      <c r="P31" s="44"/>
      <c r="Q31" s="28"/>
      <c r="R31" s="28"/>
      <c r="S31" s="28"/>
      <c r="T31" s="28"/>
      <c r="U31" s="28"/>
      <c r="V31" s="28"/>
      <c r="W31" s="28"/>
      <c r="X31" s="28"/>
      <c r="AA31" s="31" t="str">
        <f>IFERROR(INDEX(WHERE!$B:$B,MATCH(Table2[[#This Row],[Admin 1]],WHERE!$A:$A,0)),"")</f>
        <v/>
      </c>
      <c r="AB31" s="31">
        <f t="array" ref="AB31">IFERROR(INDEX(WHERE!$F:$F,MATCH(Table2[[#This Row],[Admin 1]]&amp;Table2[[#This Row],[Admin 2]],WHERE!$D:$D&amp;WHERE!$E:$E,0)),"")</f>
        <v>0</v>
      </c>
      <c r="AC31" s="31">
        <f t="array" ref="AC31">IFERROR(INDEX(WHERE!$J:$J,MATCH(Table2[[#This Row],[Admin 2]]&amp;Table2[[#This Row],[Admin 3]],WHERE!$H:$H&amp;WHERE!$I:$I,0)),"")</f>
        <v>0</v>
      </c>
      <c r="AD31" s="31">
        <f t="array" ref="AD31">IFERROR(INDEX(WHERE!$N:$N,MATCH(Table2[[#This Row],[Admin 3]]&amp;Table2[[#This Row],[Admin 4]],WHERE!$L:$L&amp;WHERE!$M:$M,0)),"")</f>
        <v>0</v>
      </c>
    </row>
    <row r="32" spans="1:30" x14ac:dyDescent="0.2">
      <c r="A32" s="10"/>
      <c r="B32" s="28"/>
      <c r="C32" s="28"/>
      <c r="D32" s="28"/>
      <c r="E32" s="28"/>
      <c r="F32" s="28"/>
      <c r="G32" s="28"/>
      <c r="H32" s="43" t="str">
        <f>IFERROR(INDEX(WHAT!$J:$J,MATCH(Table2[[#This Row],[Activity]],WHAT!$I:$I,0)),"")</f>
        <v/>
      </c>
      <c r="I32" s="43" t="str">
        <f>IFERROR(INDEX(WHAT!$M:$M,MATCH(Table2[[#This Row],[Activity]],WHAT!$I:$I,0)),"")</f>
        <v/>
      </c>
      <c r="J32" s="28"/>
      <c r="K32" s="28"/>
      <c r="L32" s="28"/>
      <c r="M32" s="28"/>
      <c r="N32" s="28"/>
      <c r="O32" s="44"/>
      <c r="P32" s="44"/>
      <c r="Q32" s="28"/>
      <c r="R32" s="28"/>
      <c r="S32" s="28"/>
      <c r="T32" s="28"/>
      <c r="U32" s="28"/>
      <c r="V32" s="28"/>
      <c r="W32" s="28"/>
      <c r="X32" s="28"/>
      <c r="AA32" s="31" t="str">
        <f>IFERROR(INDEX(WHERE!$B:$B,MATCH(Table2[[#This Row],[Admin 1]],WHERE!$A:$A,0)),"")</f>
        <v/>
      </c>
      <c r="AB32" s="31">
        <f t="array" ref="AB32">IFERROR(INDEX(WHERE!$F:$F,MATCH(Table2[[#This Row],[Admin 1]]&amp;Table2[[#This Row],[Admin 2]],WHERE!$D:$D&amp;WHERE!$E:$E,0)),"")</f>
        <v>0</v>
      </c>
      <c r="AC32" s="31">
        <f t="array" ref="AC32">IFERROR(INDEX(WHERE!$J:$J,MATCH(Table2[[#This Row],[Admin 2]]&amp;Table2[[#This Row],[Admin 3]],WHERE!$H:$H&amp;WHERE!$I:$I,0)),"")</f>
        <v>0</v>
      </c>
      <c r="AD32" s="31">
        <f t="array" ref="AD32">IFERROR(INDEX(WHERE!$N:$N,MATCH(Table2[[#This Row],[Admin 3]]&amp;Table2[[#This Row],[Admin 4]],WHERE!$L:$L&amp;WHERE!$M:$M,0)),"")</f>
        <v>0</v>
      </c>
    </row>
    <row r="33" spans="1:30" x14ac:dyDescent="0.2">
      <c r="A33" s="10"/>
      <c r="B33" s="28"/>
      <c r="C33" s="28"/>
      <c r="D33" s="28"/>
      <c r="E33" s="28"/>
      <c r="F33" s="28"/>
      <c r="G33" s="28"/>
      <c r="H33" s="43" t="str">
        <f>IFERROR(INDEX(WHAT!$J:$J,MATCH(Table2[[#This Row],[Activity]],WHAT!$I:$I,0)),"")</f>
        <v/>
      </c>
      <c r="I33" s="43" t="str">
        <f>IFERROR(INDEX(WHAT!$M:$M,MATCH(Table2[[#This Row],[Activity]],WHAT!$I:$I,0)),"")</f>
        <v/>
      </c>
      <c r="J33" s="28"/>
      <c r="K33" s="28"/>
      <c r="L33" s="28"/>
      <c r="M33" s="28"/>
      <c r="N33" s="28"/>
      <c r="O33" s="44"/>
      <c r="P33" s="44"/>
      <c r="Q33" s="28"/>
      <c r="R33" s="28"/>
      <c r="S33" s="28"/>
      <c r="T33" s="28"/>
      <c r="U33" s="28"/>
      <c r="V33" s="28"/>
      <c r="W33" s="28"/>
      <c r="X33" s="28"/>
      <c r="AA33" s="31" t="str">
        <f>IFERROR(INDEX(WHERE!$B:$B,MATCH(Table2[[#This Row],[Admin 1]],WHERE!$A:$A,0)),"")</f>
        <v/>
      </c>
      <c r="AB33" s="31">
        <f t="array" ref="AB33">IFERROR(INDEX(WHERE!$F:$F,MATCH(Table2[[#This Row],[Admin 1]]&amp;Table2[[#This Row],[Admin 2]],WHERE!$D:$D&amp;WHERE!$E:$E,0)),"")</f>
        <v>0</v>
      </c>
      <c r="AC33" s="31">
        <f t="array" ref="AC33">IFERROR(INDEX(WHERE!$J:$J,MATCH(Table2[[#This Row],[Admin 2]]&amp;Table2[[#This Row],[Admin 3]],WHERE!$H:$H&amp;WHERE!$I:$I,0)),"")</f>
        <v>0</v>
      </c>
      <c r="AD33" s="31">
        <f t="array" ref="AD33">IFERROR(INDEX(WHERE!$N:$N,MATCH(Table2[[#This Row],[Admin 3]]&amp;Table2[[#This Row],[Admin 4]],WHERE!$L:$L&amp;WHERE!$M:$M,0)),"")</f>
        <v>0</v>
      </c>
    </row>
    <row r="34" spans="1:30" x14ac:dyDescent="0.2">
      <c r="A34" s="10"/>
      <c r="B34" s="28"/>
      <c r="C34" s="28"/>
      <c r="D34" s="28"/>
      <c r="E34" s="28"/>
      <c r="F34" s="28"/>
      <c r="G34" s="28"/>
      <c r="H34" s="43" t="str">
        <f>IFERROR(INDEX(WHAT!$J:$J,MATCH(Table2[[#This Row],[Activity]],WHAT!$I:$I,0)),"")</f>
        <v/>
      </c>
      <c r="I34" s="43" t="str">
        <f>IFERROR(INDEX(WHAT!$M:$M,MATCH(Table2[[#This Row],[Activity]],WHAT!$I:$I,0)),"")</f>
        <v/>
      </c>
      <c r="J34" s="28"/>
      <c r="K34" s="28"/>
      <c r="L34" s="28"/>
      <c r="M34" s="28"/>
      <c r="N34" s="28"/>
      <c r="O34" s="44"/>
      <c r="P34" s="44"/>
      <c r="Q34" s="28"/>
      <c r="R34" s="28"/>
      <c r="S34" s="28"/>
      <c r="T34" s="28"/>
      <c r="U34" s="28"/>
      <c r="V34" s="28"/>
      <c r="W34" s="28"/>
      <c r="X34" s="28"/>
      <c r="AA34" s="31" t="str">
        <f>IFERROR(INDEX(WHERE!$B:$B,MATCH(Table2[[#This Row],[Admin 1]],WHERE!$A:$A,0)),"")</f>
        <v/>
      </c>
      <c r="AB34" s="31">
        <f t="array" ref="AB34">IFERROR(INDEX(WHERE!$F:$F,MATCH(Table2[[#This Row],[Admin 1]]&amp;Table2[[#This Row],[Admin 2]],WHERE!$D:$D&amp;WHERE!$E:$E,0)),"")</f>
        <v>0</v>
      </c>
      <c r="AC34" s="31">
        <f t="array" ref="AC34">IFERROR(INDEX(WHERE!$J:$J,MATCH(Table2[[#This Row],[Admin 2]]&amp;Table2[[#This Row],[Admin 3]],WHERE!$H:$H&amp;WHERE!$I:$I,0)),"")</f>
        <v>0</v>
      </c>
      <c r="AD34" s="31">
        <f t="array" ref="AD34">IFERROR(INDEX(WHERE!$N:$N,MATCH(Table2[[#This Row],[Admin 3]]&amp;Table2[[#This Row],[Admin 4]],WHERE!$L:$L&amp;WHERE!$M:$M,0)),"")</f>
        <v>0</v>
      </c>
    </row>
    <row r="35" spans="1:30" x14ac:dyDescent="0.2">
      <c r="A35" s="10"/>
      <c r="B35" s="28"/>
      <c r="C35" s="28"/>
      <c r="D35" s="28"/>
      <c r="E35" s="28"/>
      <c r="F35" s="28"/>
      <c r="G35" s="28"/>
      <c r="H35" s="43" t="str">
        <f>IFERROR(INDEX(WHAT!$J:$J,MATCH(Table2[[#This Row],[Activity]],WHAT!$I:$I,0)),"")</f>
        <v/>
      </c>
      <c r="I35" s="43" t="str">
        <f>IFERROR(INDEX(WHAT!$M:$M,MATCH(Table2[[#This Row],[Activity]],WHAT!$I:$I,0)),"")</f>
        <v/>
      </c>
      <c r="J35" s="28"/>
      <c r="K35" s="28"/>
      <c r="L35" s="28"/>
      <c r="M35" s="28"/>
      <c r="N35" s="28"/>
      <c r="O35" s="44"/>
      <c r="P35" s="44"/>
      <c r="Q35" s="28"/>
      <c r="R35" s="28"/>
      <c r="S35" s="28"/>
      <c r="T35" s="28"/>
      <c r="U35" s="28"/>
      <c r="V35" s="28"/>
      <c r="W35" s="28"/>
      <c r="X35" s="28"/>
      <c r="AA35" s="31" t="str">
        <f>IFERROR(INDEX(WHERE!$B:$B,MATCH(Table2[[#This Row],[Admin 1]],WHERE!$A:$A,0)),"")</f>
        <v/>
      </c>
      <c r="AB35" s="31">
        <f t="array" ref="AB35">IFERROR(INDEX(WHERE!$F:$F,MATCH(Table2[[#This Row],[Admin 1]]&amp;Table2[[#This Row],[Admin 2]],WHERE!$D:$D&amp;WHERE!$E:$E,0)),"")</f>
        <v>0</v>
      </c>
      <c r="AC35" s="31">
        <f t="array" ref="AC35">IFERROR(INDEX(WHERE!$J:$J,MATCH(Table2[[#This Row],[Admin 2]]&amp;Table2[[#This Row],[Admin 3]],WHERE!$H:$H&amp;WHERE!$I:$I,0)),"")</f>
        <v>0</v>
      </c>
      <c r="AD35" s="31">
        <f t="array" ref="AD35">IFERROR(INDEX(WHERE!$N:$N,MATCH(Table2[[#This Row],[Admin 3]]&amp;Table2[[#This Row],[Admin 4]],WHERE!$L:$L&amp;WHERE!$M:$M,0)),"")</f>
        <v>0</v>
      </c>
    </row>
    <row r="36" spans="1:30" x14ac:dyDescent="0.2">
      <c r="A36" s="10"/>
      <c r="B36" s="28"/>
      <c r="C36" s="28"/>
      <c r="D36" s="28"/>
      <c r="E36" s="28"/>
      <c r="F36" s="28"/>
      <c r="G36" s="28"/>
      <c r="H36" s="43" t="str">
        <f>IFERROR(INDEX(WHAT!$J:$J,MATCH(Table2[[#This Row],[Activity]],WHAT!$I:$I,0)),"")</f>
        <v/>
      </c>
      <c r="I36" s="43" t="str">
        <f>IFERROR(INDEX(WHAT!$M:$M,MATCH(Table2[[#This Row],[Activity]],WHAT!$I:$I,0)),"")</f>
        <v/>
      </c>
      <c r="J36" s="28"/>
      <c r="K36" s="28"/>
      <c r="L36" s="28"/>
      <c r="M36" s="28"/>
      <c r="N36" s="28"/>
      <c r="O36" s="44"/>
      <c r="P36" s="44"/>
      <c r="Q36" s="28"/>
      <c r="R36" s="28"/>
      <c r="S36" s="28"/>
      <c r="T36" s="28"/>
      <c r="U36" s="28"/>
      <c r="V36" s="28"/>
      <c r="W36" s="28"/>
      <c r="X36" s="28"/>
      <c r="AA36" s="31" t="str">
        <f>IFERROR(INDEX(WHERE!$B:$B,MATCH(Table2[[#This Row],[Admin 1]],WHERE!$A:$A,0)),"")</f>
        <v/>
      </c>
      <c r="AB36" s="31">
        <f t="array" ref="AB36">IFERROR(INDEX(WHERE!$F:$F,MATCH(Table2[[#This Row],[Admin 1]]&amp;Table2[[#This Row],[Admin 2]],WHERE!$D:$D&amp;WHERE!$E:$E,0)),"")</f>
        <v>0</v>
      </c>
      <c r="AC36" s="31">
        <f t="array" ref="AC36">IFERROR(INDEX(WHERE!$J:$J,MATCH(Table2[[#This Row],[Admin 2]]&amp;Table2[[#This Row],[Admin 3]],WHERE!$H:$H&amp;WHERE!$I:$I,0)),"")</f>
        <v>0</v>
      </c>
      <c r="AD36" s="31">
        <f t="array" ref="AD36">IFERROR(INDEX(WHERE!$N:$N,MATCH(Table2[[#This Row],[Admin 3]]&amp;Table2[[#This Row],[Admin 4]],WHERE!$L:$L&amp;WHERE!$M:$M,0)),"")</f>
        <v>0</v>
      </c>
    </row>
    <row r="37" spans="1:30" x14ac:dyDescent="0.2">
      <c r="A37" s="10"/>
      <c r="B37" s="28"/>
      <c r="C37" s="28"/>
      <c r="D37" s="28"/>
      <c r="E37" s="28"/>
      <c r="F37" s="28"/>
      <c r="G37" s="28"/>
      <c r="H37" s="43" t="str">
        <f>IFERROR(INDEX(WHAT!$J:$J,MATCH(Table2[[#This Row],[Activity]],WHAT!$I:$I,0)),"")</f>
        <v/>
      </c>
      <c r="I37" s="43" t="str">
        <f>IFERROR(INDEX(WHAT!$M:$M,MATCH(Table2[[#This Row],[Activity]],WHAT!$I:$I,0)),"")</f>
        <v/>
      </c>
      <c r="J37" s="28"/>
      <c r="K37" s="28"/>
      <c r="L37" s="28"/>
      <c r="M37" s="28"/>
      <c r="N37" s="28"/>
      <c r="O37" s="44"/>
      <c r="P37" s="44"/>
      <c r="Q37" s="28"/>
      <c r="R37" s="28"/>
      <c r="S37" s="28"/>
      <c r="T37" s="28"/>
      <c r="U37" s="28"/>
      <c r="V37" s="28"/>
      <c r="W37" s="28"/>
      <c r="X37" s="28"/>
      <c r="AA37" s="31" t="str">
        <f>IFERROR(INDEX(WHERE!$B:$B,MATCH(Table2[[#This Row],[Admin 1]],WHERE!$A:$A,0)),"")</f>
        <v/>
      </c>
      <c r="AB37" s="31">
        <f t="array" ref="AB37">IFERROR(INDEX(WHERE!$F:$F,MATCH(Table2[[#This Row],[Admin 1]]&amp;Table2[[#This Row],[Admin 2]],WHERE!$D:$D&amp;WHERE!$E:$E,0)),"")</f>
        <v>0</v>
      </c>
      <c r="AC37" s="31">
        <f t="array" ref="AC37">IFERROR(INDEX(WHERE!$J:$J,MATCH(Table2[[#This Row],[Admin 2]]&amp;Table2[[#This Row],[Admin 3]],WHERE!$H:$H&amp;WHERE!$I:$I,0)),"")</f>
        <v>0</v>
      </c>
      <c r="AD37" s="31">
        <f t="array" ref="AD37">IFERROR(INDEX(WHERE!$N:$N,MATCH(Table2[[#This Row],[Admin 3]]&amp;Table2[[#This Row],[Admin 4]],WHERE!$L:$L&amp;WHERE!$M:$M,0)),"")</f>
        <v>0</v>
      </c>
    </row>
    <row r="38" spans="1:30" x14ac:dyDescent="0.2">
      <c r="A38" s="10"/>
      <c r="B38" s="28"/>
      <c r="C38" s="28"/>
      <c r="D38" s="28"/>
      <c r="E38" s="28"/>
      <c r="F38" s="28"/>
      <c r="G38" s="28"/>
      <c r="H38" s="43" t="str">
        <f>IFERROR(INDEX(WHAT!$J:$J,MATCH(Table2[[#This Row],[Activity]],WHAT!$I:$I,0)),"")</f>
        <v/>
      </c>
      <c r="I38" s="43" t="str">
        <f>IFERROR(INDEX(WHAT!$M:$M,MATCH(Table2[[#This Row],[Activity]],WHAT!$I:$I,0)),"")</f>
        <v/>
      </c>
      <c r="J38" s="28"/>
      <c r="K38" s="28"/>
      <c r="L38" s="28"/>
      <c r="M38" s="28"/>
      <c r="N38" s="28"/>
      <c r="O38" s="44"/>
      <c r="P38" s="44"/>
      <c r="Q38" s="28"/>
      <c r="R38" s="28"/>
      <c r="S38" s="28"/>
      <c r="T38" s="28"/>
      <c r="U38" s="28"/>
      <c r="V38" s="28"/>
      <c r="W38" s="28"/>
      <c r="X38" s="28"/>
      <c r="AA38" s="31" t="str">
        <f>IFERROR(INDEX(WHERE!$B:$B,MATCH(Table2[[#This Row],[Admin 1]],WHERE!$A:$A,0)),"")</f>
        <v/>
      </c>
      <c r="AB38" s="31">
        <f t="array" ref="AB38">IFERROR(INDEX(WHERE!$F:$F,MATCH(Table2[[#This Row],[Admin 1]]&amp;Table2[[#This Row],[Admin 2]],WHERE!$D:$D&amp;WHERE!$E:$E,0)),"")</f>
        <v>0</v>
      </c>
      <c r="AC38" s="31">
        <f t="array" ref="AC38">IFERROR(INDEX(WHERE!$J:$J,MATCH(Table2[[#This Row],[Admin 2]]&amp;Table2[[#This Row],[Admin 3]],WHERE!$H:$H&amp;WHERE!$I:$I,0)),"")</f>
        <v>0</v>
      </c>
      <c r="AD38" s="31">
        <f t="array" ref="AD38">IFERROR(INDEX(WHERE!$N:$N,MATCH(Table2[[#This Row],[Admin 3]]&amp;Table2[[#This Row],[Admin 4]],WHERE!$L:$L&amp;WHERE!$M:$M,0)),"")</f>
        <v>0</v>
      </c>
    </row>
    <row r="39" spans="1:30" x14ac:dyDescent="0.2">
      <c r="A39" s="10"/>
      <c r="B39" s="28"/>
      <c r="C39" s="28"/>
      <c r="D39" s="28"/>
      <c r="E39" s="28"/>
      <c r="F39" s="28"/>
      <c r="G39" s="28"/>
      <c r="H39" s="43" t="str">
        <f>IFERROR(INDEX(WHAT!$J:$J,MATCH(Table2[[#This Row],[Activity]],WHAT!$I:$I,0)),"")</f>
        <v/>
      </c>
      <c r="I39" s="43" t="str">
        <f>IFERROR(INDEX(WHAT!$M:$M,MATCH(Table2[[#This Row],[Activity]],WHAT!$I:$I,0)),"")</f>
        <v/>
      </c>
      <c r="J39" s="28"/>
      <c r="K39" s="28"/>
      <c r="L39" s="28"/>
      <c r="M39" s="28"/>
      <c r="N39" s="28"/>
      <c r="O39" s="44"/>
      <c r="P39" s="44"/>
      <c r="Q39" s="28"/>
      <c r="R39" s="28"/>
      <c r="S39" s="28"/>
      <c r="T39" s="28"/>
      <c r="U39" s="28"/>
      <c r="V39" s="28"/>
      <c r="W39" s="28"/>
      <c r="X39" s="28"/>
      <c r="AA39" s="31" t="str">
        <f>IFERROR(INDEX(WHERE!$B:$B,MATCH(Table2[[#This Row],[Admin 1]],WHERE!$A:$A,0)),"")</f>
        <v/>
      </c>
      <c r="AB39" s="31">
        <f t="array" ref="AB39">IFERROR(INDEX(WHERE!$F:$F,MATCH(Table2[[#This Row],[Admin 1]]&amp;Table2[[#This Row],[Admin 2]],WHERE!$D:$D&amp;WHERE!$E:$E,0)),"")</f>
        <v>0</v>
      </c>
      <c r="AC39" s="31">
        <f t="array" ref="AC39">IFERROR(INDEX(WHERE!$J:$J,MATCH(Table2[[#This Row],[Admin 2]]&amp;Table2[[#This Row],[Admin 3]],WHERE!$H:$H&amp;WHERE!$I:$I,0)),"")</f>
        <v>0</v>
      </c>
      <c r="AD39" s="31">
        <f t="array" ref="AD39">IFERROR(INDEX(WHERE!$N:$N,MATCH(Table2[[#This Row],[Admin 3]]&amp;Table2[[#This Row],[Admin 4]],WHERE!$L:$L&amp;WHERE!$M:$M,0)),"")</f>
        <v>0</v>
      </c>
    </row>
    <row r="40" spans="1:30" x14ac:dyDescent="0.2">
      <c r="A40" s="10"/>
      <c r="B40" s="28"/>
      <c r="C40" s="28"/>
      <c r="D40" s="28"/>
      <c r="E40" s="28"/>
      <c r="F40" s="28"/>
      <c r="G40" s="28"/>
      <c r="H40" s="43" t="str">
        <f>IFERROR(INDEX(WHAT!$J:$J,MATCH(Table2[[#This Row],[Activity]],WHAT!$I:$I,0)),"")</f>
        <v/>
      </c>
      <c r="I40" s="43" t="str">
        <f>IFERROR(INDEX(WHAT!$M:$M,MATCH(Table2[[#This Row],[Activity]],WHAT!$I:$I,0)),"")</f>
        <v/>
      </c>
      <c r="J40" s="28"/>
      <c r="K40" s="28"/>
      <c r="L40" s="28"/>
      <c r="M40" s="28"/>
      <c r="N40" s="28"/>
      <c r="O40" s="44"/>
      <c r="P40" s="44"/>
      <c r="Q40" s="28"/>
      <c r="R40" s="28"/>
      <c r="S40" s="28"/>
      <c r="T40" s="28"/>
      <c r="U40" s="28"/>
      <c r="V40" s="28"/>
      <c r="W40" s="28"/>
      <c r="X40" s="28"/>
      <c r="AA40" s="31" t="str">
        <f>IFERROR(INDEX(WHERE!$B:$B,MATCH(Table2[[#This Row],[Admin 1]],WHERE!$A:$A,0)),"")</f>
        <v/>
      </c>
      <c r="AB40" s="31">
        <f t="array" ref="AB40">IFERROR(INDEX(WHERE!$F:$F,MATCH(Table2[[#This Row],[Admin 1]]&amp;Table2[[#This Row],[Admin 2]],WHERE!$D:$D&amp;WHERE!$E:$E,0)),"")</f>
        <v>0</v>
      </c>
      <c r="AC40" s="31">
        <f t="array" ref="AC40">IFERROR(INDEX(WHERE!$J:$J,MATCH(Table2[[#This Row],[Admin 2]]&amp;Table2[[#This Row],[Admin 3]],WHERE!$H:$H&amp;WHERE!$I:$I,0)),"")</f>
        <v>0</v>
      </c>
      <c r="AD40" s="31">
        <f t="array" ref="AD40">IFERROR(INDEX(WHERE!$N:$N,MATCH(Table2[[#This Row],[Admin 3]]&amp;Table2[[#This Row],[Admin 4]],WHERE!$L:$L&amp;WHERE!$M:$M,0)),"")</f>
        <v>0</v>
      </c>
    </row>
    <row r="41" spans="1:30" x14ac:dyDescent="0.2">
      <c r="A41" s="10"/>
      <c r="B41" s="28"/>
      <c r="C41" s="28"/>
      <c r="D41" s="28"/>
      <c r="E41" s="28"/>
      <c r="F41" s="28"/>
      <c r="G41" s="28"/>
      <c r="H41" s="43" t="str">
        <f>IFERROR(INDEX(WHAT!$J:$J,MATCH(Table2[[#This Row],[Activity]],WHAT!$I:$I,0)),"")</f>
        <v/>
      </c>
      <c r="I41" s="43" t="str">
        <f>IFERROR(INDEX(WHAT!$M:$M,MATCH(Table2[[#This Row],[Activity]],WHAT!$I:$I,0)),"")</f>
        <v/>
      </c>
      <c r="J41" s="28"/>
      <c r="K41" s="28"/>
      <c r="L41" s="28"/>
      <c r="M41" s="28"/>
      <c r="N41" s="28"/>
      <c r="O41" s="44"/>
      <c r="P41" s="44"/>
      <c r="Q41" s="28"/>
      <c r="R41" s="28"/>
      <c r="S41" s="28"/>
      <c r="T41" s="28"/>
      <c r="U41" s="28"/>
      <c r="V41" s="28"/>
      <c r="W41" s="28"/>
      <c r="X41" s="28"/>
      <c r="AA41" s="31" t="str">
        <f>IFERROR(INDEX(WHERE!$B:$B,MATCH(Table2[[#This Row],[Admin 1]],WHERE!$A:$A,0)),"")</f>
        <v/>
      </c>
      <c r="AB41" s="31">
        <f t="array" ref="AB41">IFERROR(INDEX(WHERE!$F:$F,MATCH(Table2[[#This Row],[Admin 1]]&amp;Table2[[#This Row],[Admin 2]],WHERE!$D:$D&amp;WHERE!$E:$E,0)),"")</f>
        <v>0</v>
      </c>
      <c r="AC41" s="31">
        <f t="array" ref="AC41">IFERROR(INDEX(WHERE!$J:$J,MATCH(Table2[[#This Row],[Admin 2]]&amp;Table2[[#This Row],[Admin 3]],WHERE!$H:$H&amp;WHERE!$I:$I,0)),"")</f>
        <v>0</v>
      </c>
      <c r="AD41" s="31">
        <f t="array" ref="AD41">IFERROR(INDEX(WHERE!$N:$N,MATCH(Table2[[#This Row],[Admin 3]]&amp;Table2[[#This Row],[Admin 4]],WHERE!$L:$L&amp;WHERE!$M:$M,0)),"")</f>
        <v>0</v>
      </c>
    </row>
    <row r="42" spans="1:30" x14ac:dyDescent="0.2">
      <c r="A42" s="10"/>
      <c r="B42" s="28"/>
      <c r="C42" s="28"/>
      <c r="D42" s="28"/>
      <c r="E42" s="28"/>
      <c r="F42" s="28"/>
      <c r="G42" s="28"/>
      <c r="H42" s="43" t="str">
        <f>IFERROR(INDEX(WHAT!$J:$J,MATCH(Table2[[#This Row],[Activity]],WHAT!$I:$I,0)),"")</f>
        <v/>
      </c>
      <c r="I42" s="43" t="str">
        <f>IFERROR(INDEX(WHAT!$M:$M,MATCH(Table2[[#This Row],[Activity]],WHAT!$I:$I,0)),"")</f>
        <v/>
      </c>
      <c r="J42" s="28"/>
      <c r="K42" s="28"/>
      <c r="L42" s="28"/>
      <c r="M42" s="28"/>
      <c r="N42" s="28"/>
      <c r="O42" s="44"/>
      <c r="P42" s="44"/>
      <c r="Q42" s="28"/>
      <c r="R42" s="28"/>
      <c r="S42" s="28"/>
      <c r="T42" s="28"/>
      <c r="U42" s="28"/>
      <c r="V42" s="28"/>
      <c r="W42" s="28"/>
      <c r="X42" s="28"/>
      <c r="AA42" s="31" t="str">
        <f>IFERROR(INDEX(WHERE!$B:$B,MATCH(Table2[[#This Row],[Admin 1]],WHERE!$A:$A,0)),"")</f>
        <v/>
      </c>
      <c r="AB42" s="31">
        <f t="array" ref="AB42">IFERROR(INDEX(WHERE!$F:$F,MATCH(Table2[[#This Row],[Admin 1]]&amp;Table2[[#This Row],[Admin 2]],WHERE!$D:$D&amp;WHERE!$E:$E,0)),"")</f>
        <v>0</v>
      </c>
      <c r="AC42" s="31">
        <f t="array" ref="AC42">IFERROR(INDEX(WHERE!$J:$J,MATCH(Table2[[#This Row],[Admin 2]]&amp;Table2[[#This Row],[Admin 3]],WHERE!$H:$H&amp;WHERE!$I:$I,0)),"")</f>
        <v>0</v>
      </c>
      <c r="AD42" s="31">
        <f t="array" ref="AD42">IFERROR(INDEX(WHERE!$N:$N,MATCH(Table2[[#This Row],[Admin 3]]&amp;Table2[[#This Row],[Admin 4]],WHERE!$L:$L&amp;WHERE!$M:$M,0)),"")</f>
        <v>0</v>
      </c>
    </row>
    <row r="43" spans="1:30" x14ac:dyDescent="0.2">
      <c r="A43" s="10"/>
      <c r="B43" s="28"/>
      <c r="C43" s="28"/>
      <c r="D43" s="28"/>
      <c r="E43" s="28"/>
      <c r="F43" s="28"/>
      <c r="G43" s="28"/>
      <c r="H43" s="43" t="str">
        <f>IFERROR(INDEX(WHAT!$J:$J,MATCH(Table2[[#This Row],[Activity]],WHAT!$I:$I,0)),"")</f>
        <v/>
      </c>
      <c r="I43" s="43" t="str">
        <f>IFERROR(INDEX(WHAT!$M:$M,MATCH(Table2[[#This Row],[Activity]],WHAT!$I:$I,0)),"")</f>
        <v/>
      </c>
      <c r="J43" s="28"/>
      <c r="K43" s="28"/>
      <c r="L43" s="28"/>
      <c r="M43" s="28"/>
      <c r="N43" s="28"/>
      <c r="O43" s="44"/>
      <c r="P43" s="44"/>
      <c r="Q43" s="28"/>
      <c r="R43" s="28"/>
      <c r="S43" s="28"/>
      <c r="T43" s="28"/>
      <c r="U43" s="28"/>
      <c r="V43" s="28"/>
      <c r="W43" s="28"/>
      <c r="X43" s="28"/>
      <c r="AA43" s="31" t="str">
        <f>IFERROR(INDEX(WHERE!$B:$B,MATCH(Table2[[#This Row],[Admin 1]],WHERE!$A:$A,0)),"")</f>
        <v/>
      </c>
      <c r="AB43" s="31">
        <f t="array" ref="AB43">IFERROR(INDEX(WHERE!$F:$F,MATCH(Table2[[#This Row],[Admin 1]]&amp;Table2[[#This Row],[Admin 2]],WHERE!$D:$D&amp;WHERE!$E:$E,0)),"")</f>
        <v>0</v>
      </c>
      <c r="AC43" s="31">
        <f t="array" ref="AC43">IFERROR(INDEX(WHERE!$J:$J,MATCH(Table2[[#This Row],[Admin 2]]&amp;Table2[[#This Row],[Admin 3]],WHERE!$H:$H&amp;WHERE!$I:$I,0)),"")</f>
        <v>0</v>
      </c>
      <c r="AD43" s="31">
        <f t="array" ref="AD43">IFERROR(INDEX(WHERE!$N:$N,MATCH(Table2[[#This Row],[Admin 3]]&amp;Table2[[#This Row],[Admin 4]],WHERE!$L:$L&amp;WHERE!$M:$M,0)),"")</f>
        <v>0</v>
      </c>
    </row>
    <row r="44" spans="1:30" x14ac:dyDescent="0.2">
      <c r="A44" s="10"/>
      <c r="B44" s="28"/>
      <c r="C44" s="28"/>
      <c r="D44" s="28"/>
      <c r="E44" s="28"/>
      <c r="F44" s="28"/>
      <c r="G44" s="28"/>
      <c r="H44" s="43" t="str">
        <f>IFERROR(INDEX(WHAT!$J:$J,MATCH(Table2[[#This Row],[Activity]],WHAT!$I:$I,0)),"")</f>
        <v/>
      </c>
      <c r="I44" s="43" t="str">
        <f>IFERROR(INDEX(WHAT!$M:$M,MATCH(Table2[[#This Row],[Activity]],WHAT!$I:$I,0)),"")</f>
        <v/>
      </c>
      <c r="J44" s="28"/>
      <c r="K44" s="28"/>
      <c r="L44" s="28"/>
      <c r="M44" s="28"/>
      <c r="N44" s="28"/>
      <c r="O44" s="44"/>
      <c r="P44" s="44"/>
      <c r="Q44" s="28"/>
      <c r="R44" s="28"/>
      <c r="S44" s="28"/>
      <c r="T44" s="28"/>
      <c r="U44" s="28"/>
      <c r="V44" s="28"/>
      <c r="W44" s="28"/>
      <c r="X44" s="28"/>
      <c r="AA44" s="31" t="str">
        <f>IFERROR(INDEX(WHERE!$B:$B,MATCH(Table2[[#This Row],[Admin 1]],WHERE!$A:$A,0)),"")</f>
        <v/>
      </c>
      <c r="AB44" s="31">
        <f t="array" ref="AB44">IFERROR(INDEX(WHERE!$F:$F,MATCH(Table2[[#This Row],[Admin 1]]&amp;Table2[[#This Row],[Admin 2]],WHERE!$D:$D&amp;WHERE!$E:$E,0)),"")</f>
        <v>0</v>
      </c>
      <c r="AC44" s="31">
        <f t="array" ref="AC44">IFERROR(INDEX(WHERE!$J:$J,MATCH(Table2[[#This Row],[Admin 2]]&amp;Table2[[#This Row],[Admin 3]],WHERE!$H:$H&amp;WHERE!$I:$I,0)),"")</f>
        <v>0</v>
      </c>
      <c r="AD44" s="31">
        <f t="array" ref="AD44">IFERROR(INDEX(WHERE!$N:$N,MATCH(Table2[[#This Row],[Admin 3]]&amp;Table2[[#This Row],[Admin 4]],WHERE!$L:$L&amp;WHERE!$M:$M,0)),"")</f>
        <v>0</v>
      </c>
    </row>
    <row r="45" spans="1:30" x14ac:dyDescent="0.2">
      <c r="A45" s="10"/>
      <c r="B45" s="28"/>
      <c r="C45" s="28"/>
      <c r="D45" s="28"/>
      <c r="E45" s="28"/>
      <c r="F45" s="28"/>
      <c r="G45" s="28"/>
      <c r="H45" s="43" t="str">
        <f>IFERROR(INDEX(WHAT!$J:$J,MATCH(Table2[[#This Row],[Activity]],WHAT!$I:$I,0)),"")</f>
        <v/>
      </c>
      <c r="I45" s="43" t="str">
        <f>IFERROR(INDEX(WHAT!$M:$M,MATCH(Table2[[#This Row],[Activity]],WHAT!$I:$I,0)),"")</f>
        <v/>
      </c>
      <c r="J45" s="28"/>
      <c r="K45" s="28"/>
      <c r="L45" s="28"/>
      <c r="M45" s="28"/>
      <c r="N45" s="28"/>
      <c r="O45" s="44"/>
      <c r="P45" s="44"/>
      <c r="Q45" s="28"/>
      <c r="R45" s="28"/>
      <c r="S45" s="28"/>
      <c r="T45" s="28"/>
      <c r="U45" s="28"/>
      <c r="V45" s="28"/>
      <c r="W45" s="28"/>
      <c r="X45" s="28"/>
      <c r="AA45" s="31" t="str">
        <f>IFERROR(INDEX(WHERE!$B:$B,MATCH(Table2[[#This Row],[Admin 1]],WHERE!$A:$A,0)),"")</f>
        <v/>
      </c>
      <c r="AB45" s="31">
        <f t="array" ref="AB45">IFERROR(INDEX(WHERE!$F:$F,MATCH(Table2[[#This Row],[Admin 1]]&amp;Table2[[#This Row],[Admin 2]],WHERE!$D:$D&amp;WHERE!$E:$E,0)),"")</f>
        <v>0</v>
      </c>
      <c r="AC45" s="31">
        <f t="array" ref="AC45">IFERROR(INDEX(WHERE!$J:$J,MATCH(Table2[[#This Row],[Admin 2]]&amp;Table2[[#This Row],[Admin 3]],WHERE!$H:$H&amp;WHERE!$I:$I,0)),"")</f>
        <v>0</v>
      </c>
      <c r="AD45" s="31">
        <f t="array" ref="AD45">IFERROR(INDEX(WHERE!$N:$N,MATCH(Table2[[#This Row],[Admin 3]]&amp;Table2[[#This Row],[Admin 4]],WHERE!$L:$L&amp;WHERE!$M:$M,0)),"")</f>
        <v>0</v>
      </c>
    </row>
    <row r="46" spans="1:30" x14ac:dyDescent="0.2">
      <c r="A46" s="10"/>
      <c r="B46" s="28"/>
      <c r="C46" s="28"/>
      <c r="D46" s="28"/>
      <c r="E46" s="28"/>
      <c r="F46" s="28"/>
      <c r="G46" s="28"/>
      <c r="H46" s="43" t="str">
        <f>IFERROR(INDEX(WHAT!$J:$J,MATCH(Table2[[#This Row],[Activity]],WHAT!$I:$I,0)),"")</f>
        <v/>
      </c>
      <c r="I46" s="43" t="str">
        <f>IFERROR(INDEX(WHAT!$M:$M,MATCH(Table2[[#This Row],[Activity]],WHAT!$I:$I,0)),"")</f>
        <v/>
      </c>
      <c r="J46" s="28"/>
      <c r="K46" s="28"/>
      <c r="L46" s="28"/>
      <c r="M46" s="28"/>
      <c r="N46" s="28"/>
      <c r="O46" s="44"/>
      <c r="P46" s="44"/>
      <c r="Q46" s="28"/>
      <c r="R46" s="28"/>
      <c r="S46" s="28"/>
      <c r="T46" s="28"/>
      <c r="U46" s="28"/>
      <c r="V46" s="28"/>
      <c r="W46" s="28"/>
      <c r="X46" s="28"/>
      <c r="AA46" s="31" t="str">
        <f>IFERROR(INDEX(WHERE!$B:$B,MATCH(Table2[[#This Row],[Admin 1]],WHERE!$A:$A,0)),"")</f>
        <v/>
      </c>
      <c r="AB46" s="31">
        <f t="array" ref="AB46">IFERROR(INDEX(WHERE!$F:$F,MATCH(Table2[[#This Row],[Admin 1]]&amp;Table2[[#This Row],[Admin 2]],WHERE!$D:$D&amp;WHERE!$E:$E,0)),"")</f>
        <v>0</v>
      </c>
      <c r="AC46" s="31">
        <f t="array" ref="AC46">IFERROR(INDEX(WHERE!$J:$J,MATCH(Table2[[#This Row],[Admin 2]]&amp;Table2[[#This Row],[Admin 3]],WHERE!$H:$H&amp;WHERE!$I:$I,0)),"")</f>
        <v>0</v>
      </c>
      <c r="AD46" s="31">
        <f t="array" ref="AD46">IFERROR(INDEX(WHERE!$N:$N,MATCH(Table2[[#This Row],[Admin 3]]&amp;Table2[[#This Row],[Admin 4]],WHERE!$L:$L&amp;WHERE!$M:$M,0)),"")</f>
        <v>0</v>
      </c>
    </row>
    <row r="47" spans="1:30" x14ac:dyDescent="0.2">
      <c r="A47" s="10"/>
      <c r="B47" s="28"/>
      <c r="C47" s="28"/>
      <c r="D47" s="28"/>
      <c r="E47" s="28"/>
      <c r="F47" s="28"/>
      <c r="G47" s="28"/>
      <c r="H47" s="43" t="str">
        <f>IFERROR(INDEX(WHAT!$J:$J,MATCH(Table2[[#This Row],[Activity]],WHAT!$I:$I,0)),"")</f>
        <v/>
      </c>
      <c r="I47" s="43" t="str">
        <f>IFERROR(INDEX(WHAT!$M:$M,MATCH(Table2[[#This Row],[Activity]],WHAT!$I:$I,0)),"")</f>
        <v/>
      </c>
      <c r="J47" s="28"/>
      <c r="K47" s="28"/>
      <c r="L47" s="28"/>
      <c r="M47" s="28"/>
      <c r="N47" s="28"/>
      <c r="O47" s="44"/>
      <c r="P47" s="44"/>
      <c r="Q47" s="28"/>
      <c r="R47" s="28"/>
      <c r="S47" s="28"/>
      <c r="T47" s="28"/>
      <c r="U47" s="28"/>
      <c r="V47" s="28"/>
      <c r="W47" s="28"/>
      <c r="X47" s="28"/>
      <c r="AA47" s="31" t="str">
        <f>IFERROR(INDEX(WHERE!$B:$B,MATCH(Table2[[#This Row],[Admin 1]],WHERE!$A:$A,0)),"")</f>
        <v/>
      </c>
      <c r="AB47" s="31">
        <f t="array" ref="AB47">IFERROR(INDEX(WHERE!$F:$F,MATCH(Table2[[#This Row],[Admin 1]]&amp;Table2[[#This Row],[Admin 2]],WHERE!$D:$D&amp;WHERE!$E:$E,0)),"")</f>
        <v>0</v>
      </c>
      <c r="AC47" s="31">
        <f t="array" ref="AC47">IFERROR(INDEX(WHERE!$J:$J,MATCH(Table2[[#This Row],[Admin 2]]&amp;Table2[[#This Row],[Admin 3]],WHERE!$H:$H&amp;WHERE!$I:$I,0)),"")</f>
        <v>0</v>
      </c>
      <c r="AD47" s="31">
        <f t="array" ref="AD47">IFERROR(INDEX(WHERE!$N:$N,MATCH(Table2[[#This Row],[Admin 3]]&amp;Table2[[#This Row],[Admin 4]],WHERE!$L:$L&amp;WHERE!$M:$M,0)),"")</f>
        <v>0</v>
      </c>
    </row>
    <row r="48" spans="1:30" x14ac:dyDescent="0.2">
      <c r="A48" s="10"/>
      <c r="B48" s="28"/>
      <c r="C48" s="28"/>
      <c r="D48" s="28"/>
      <c r="E48" s="28"/>
      <c r="F48" s="28"/>
      <c r="G48" s="28"/>
      <c r="H48" s="43" t="str">
        <f>IFERROR(INDEX(WHAT!$J:$J,MATCH(Table2[[#This Row],[Activity]],WHAT!$I:$I,0)),"")</f>
        <v/>
      </c>
      <c r="I48" s="43" t="str">
        <f>IFERROR(INDEX(WHAT!$M:$M,MATCH(Table2[[#This Row],[Activity]],WHAT!$I:$I,0)),"")</f>
        <v/>
      </c>
      <c r="J48" s="28"/>
      <c r="K48" s="28"/>
      <c r="L48" s="28"/>
      <c r="M48" s="28"/>
      <c r="N48" s="28"/>
      <c r="O48" s="44"/>
      <c r="P48" s="44"/>
      <c r="Q48" s="28"/>
      <c r="R48" s="28"/>
      <c r="S48" s="28"/>
      <c r="T48" s="28"/>
      <c r="U48" s="28"/>
      <c r="V48" s="28"/>
      <c r="W48" s="28"/>
      <c r="X48" s="28"/>
      <c r="AA48" s="31" t="str">
        <f>IFERROR(INDEX(WHERE!$B:$B,MATCH(Table2[[#This Row],[Admin 1]],WHERE!$A:$A,0)),"")</f>
        <v/>
      </c>
      <c r="AB48" s="31">
        <f t="array" ref="AB48">IFERROR(INDEX(WHERE!$F:$F,MATCH(Table2[[#This Row],[Admin 1]]&amp;Table2[[#This Row],[Admin 2]],WHERE!$D:$D&amp;WHERE!$E:$E,0)),"")</f>
        <v>0</v>
      </c>
      <c r="AC48" s="31">
        <f t="array" ref="AC48">IFERROR(INDEX(WHERE!$J:$J,MATCH(Table2[[#This Row],[Admin 2]]&amp;Table2[[#This Row],[Admin 3]],WHERE!$H:$H&amp;WHERE!$I:$I,0)),"")</f>
        <v>0</v>
      </c>
      <c r="AD48" s="31">
        <f t="array" ref="AD48">IFERROR(INDEX(WHERE!$N:$N,MATCH(Table2[[#This Row],[Admin 3]]&amp;Table2[[#This Row],[Admin 4]],WHERE!$L:$L&amp;WHERE!$M:$M,0)),"")</f>
        <v>0</v>
      </c>
    </row>
    <row r="49" spans="1:30" x14ac:dyDescent="0.2">
      <c r="A49" s="10"/>
      <c r="B49" s="28"/>
      <c r="C49" s="28"/>
      <c r="D49" s="28"/>
      <c r="E49" s="28"/>
      <c r="F49" s="28"/>
      <c r="G49" s="28"/>
      <c r="H49" s="43" t="str">
        <f>IFERROR(INDEX(WHAT!$J:$J,MATCH(Table2[[#This Row],[Activity]],WHAT!$I:$I,0)),"")</f>
        <v/>
      </c>
      <c r="I49" s="43" t="str">
        <f>IFERROR(INDEX(WHAT!$M:$M,MATCH(Table2[[#This Row],[Activity]],WHAT!$I:$I,0)),"")</f>
        <v/>
      </c>
      <c r="J49" s="28"/>
      <c r="K49" s="28"/>
      <c r="L49" s="28"/>
      <c r="M49" s="28"/>
      <c r="N49" s="28"/>
      <c r="O49" s="44"/>
      <c r="P49" s="44"/>
      <c r="Q49" s="28"/>
      <c r="R49" s="28"/>
      <c r="S49" s="28"/>
      <c r="T49" s="28"/>
      <c r="U49" s="28"/>
      <c r="V49" s="28"/>
      <c r="W49" s="28"/>
      <c r="X49" s="28"/>
      <c r="AA49" s="31" t="str">
        <f>IFERROR(INDEX(WHERE!$B:$B,MATCH(Table2[[#This Row],[Admin 1]],WHERE!$A:$A,0)),"")</f>
        <v/>
      </c>
      <c r="AB49" s="31">
        <f t="array" ref="AB49">IFERROR(INDEX(WHERE!$F:$F,MATCH(Table2[[#This Row],[Admin 1]]&amp;Table2[[#This Row],[Admin 2]],WHERE!$D:$D&amp;WHERE!$E:$E,0)),"")</f>
        <v>0</v>
      </c>
      <c r="AC49" s="31">
        <f t="array" ref="AC49">IFERROR(INDEX(WHERE!$J:$J,MATCH(Table2[[#This Row],[Admin 2]]&amp;Table2[[#This Row],[Admin 3]],WHERE!$H:$H&amp;WHERE!$I:$I,0)),"")</f>
        <v>0</v>
      </c>
      <c r="AD49" s="31">
        <f t="array" ref="AD49">IFERROR(INDEX(WHERE!$N:$N,MATCH(Table2[[#This Row],[Admin 3]]&amp;Table2[[#This Row],[Admin 4]],WHERE!$L:$L&amp;WHERE!$M:$M,0)),"")</f>
        <v>0</v>
      </c>
    </row>
    <row r="50" spans="1:30" x14ac:dyDescent="0.2">
      <c r="A50" s="10"/>
      <c r="B50" s="28"/>
      <c r="C50" s="28"/>
      <c r="D50" s="28"/>
      <c r="E50" s="28"/>
      <c r="F50" s="28"/>
      <c r="G50" s="28"/>
      <c r="H50" s="43" t="str">
        <f>IFERROR(INDEX(WHAT!$J:$J,MATCH(Table2[[#This Row],[Activity]],WHAT!$I:$I,0)),"")</f>
        <v/>
      </c>
      <c r="I50" s="43" t="str">
        <f>IFERROR(INDEX(WHAT!$M:$M,MATCH(Table2[[#This Row],[Activity]],WHAT!$I:$I,0)),"")</f>
        <v/>
      </c>
      <c r="J50" s="28"/>
      <c r="K50" s="28"/>
      <c r="L50" s="28"/>
      <c r="M50" s="28"/>
      <c r="N50" s="28"/>
      <c r="O50" s="44"/>
      <c r="P50" s="44"/>
      <c r="Q50" s="28"/>
      <c r="R50" s="28"/>
      <c r="S50" s="28"/>
      <c r="T50" s="28"/>
      <c r="U50" s="28"/>
      <c r="V50" s="28"/>
      <c r="W50" s="28"/>
      <c r="X50" s="28"/>
      <c r="AA50" s="31" t="str">
        <f>IFERROR(INDEX(WHERE!$B:$B,MATCH(Table2[[#This Row],[Admin 1]],WHERE!$A:$A,0)),"")</f>
        <v/>
      </c>
      <c r="AB50" s="31">
        <f t="array" ref="AB50">IFERROR(INDEX(WHERE!$F:$F,MATCH(Table2[[#This Row],[Admin 1]]&amp;Table2[[#This Row],[Admin 2]],WHERE!$D:$D&amp;WHERE!$E:$E,0)),"")</f>
        <v>0</v>
      </c>
      <c r="AC50" s="31">
        <f t="array" ref="AC50">IFERROR(INDEX(WHERE!$J:$J,MATCH(Table2[[#This Row],[Admin 2]]&amp;Table2[[#This Row],[Admin 3]],WHERE!$H:$H&amp;WHERE!$I:$I,0)),"")</f>
        <v>0</v>
      </c>
      <c r="AD50" s="31">
        <f t="array" ref="AD50">IFERROR(INDEX(WHERE!$N:$N,MATCH(Table2[[#This Row],[Admin 3]]&amp;Table2[[#This Row],[Admin 4]],WHERE!$L:$L&amp;WHERE!$M:$M,0)),"")</f>
        <v>0</v>
      </c>
    </row>
    <row r="51" spans="1:30" x14ac:dyDescent="0.2">
      <c r="A51" s="10"/>
      <c r="B51" s="28"/>
      <c r="C51" s="28"/>
      <c r="D51" s="28"/>
      <c r="E51" s="28"/>
      <c r="F51" s="28"/>
      <c r="G51" s="28"/>
      <c r="H51" s="43" t="str">
        <f>IFERROR(INDEX(WHAT!$J:$J,MATCH(Table2[[#This Row],[Activity]],WHAT!$I:$I,0)),"")</f>
        <v/>
      </c>
      <c r="I51" s="43" t="str">
        <f>IFERROR(INDEX(WHAT!$M:$M,MATCH(Table2[[#This Row],[Activity]],WHAT!$I:$I,0)),"")</f>
        <v/>
      </c>
      <c r="J51" s="28"/>
      <c r="K51" s="28"/>
      <c r="L51" s="28"/>
      <c r="M51" s="28"/>
      <c r="N51" s="28"/>
      <c r="O51" s="44"/>
      <c r="P51" s="44"/>
      <c r="Q51" s="28"/>
      <c r="R51" s="28"/>
      <c r="S51" s="28"/>
      <c r="T51" s="28"/>
      <c r="U51" s="28"/>
      <c r="V51" s="28"/>
      <c r="W51" s="28"/>
      <c r="X51" s="28"/>
      <c r="AA51" s="31" t="str">
        <f>IFERROR(INDEX(WHERE!$B:$B,MATCH(Table2[[#This Row],[Admin 1]],WHERE!$A:$A,0)),"")</f>
        <v/>
      </c>
      <c r="AB51" s="31">
        <f t="array" ref="AB51">IFERROR(INDEX(WHERE!$F:$F,MATCH(Table2[[#This Row],[Admin 1]]&amp;Table2[[#This Row],[Admin 2]],WHERE!$D:$D&amp;WHERE!$E:$E,0)),"")</f>
        <v>0</v>
      </c>
      <c r="AC51" s="31">
        <f t="array" ref="AC51">IFERROR(INDEX(WHERE!$J:$J,MATCH(Table2[[#This Row],[Admin 2]]&amp;Table2[[#This Row],[Admin 3]],WHERE!$H:$H&amp;WHERE!$I:$I,0)),"")</f>
        <v>0</v>
      </c>
      <c r="AD51" s="31">
        <f t="array" ref="AD51">IFERROR(INDEX(WHERE!$N:$N,MATCH(Table2[[#This Row],[Admin 3]]&amp;Table2[[#This Row],[Admin 4]],WHERE!$L:$L&amp;WHERE!$M:$M,0)),"")</f>
        <v>0</v>
      </c>
    </row>
    <row r="52" spans="1:30" x14ac:dyDescent="0.2">
      <c r="A52" s="10"/>
      <c r="B52" s="28"/>
      <c r="C52" s="28"/>
      <c r="D52" s="28"/>
      <c r="E52" s="28"/>
      <c r="F52" s="28"/>
      <c r="G52" s="28"/>
      <c r="H52" s="43" t="str">
        <f>IFERROR(INDEX(WHAT!$J:$J,MATCH(Table2[[#This Row],[Activity]],WHAT!$I:$I,0)),"")</f>
        <v/>
      </c>
      <c r="I52" s="43" t="str">
        <f>IFERROR(INDEX(WHAT!$M:$M,MATCH(Table2[[#This Row],[Activity]],WHAT!$I:$I,0)),"")</f>
        <v/>
      </c>
      <c r="J52" s="28"/>
      <c r="K52" s="28"/>
      <c r="L52" s="28"/>
      <c r="M52" s="28"/>
      <c r="N52" s="28"/>
      <c r="O52" s="44"/>
      <c r="P52" s="44"/>
      <c r="Q52" s="28"/>
      <c r="R52" s="28"/>
      <c r="S52" s="28"/>
      <c r="T52" s="28"/>
      <c r="U52" s="28"/>
      <c r="V52" s="28"/>
      <c r="W52" s="28"/>
      <c r="X52" s="28"/>
      <c r="AA52" s="31" t="str">
        <f>IFERROR(INDEX(WHERE!$B:$B,MATCH(Table2[[#This Row],[Admin 1]],WHERE!$A:$A,0)),"")</f>
        <v/>
      </c>
      <c r="AB52" s="31">
        <f t="array" ref="AB52">IFERROR(INDEX(WHERE!$F:$F,MATCH(Table2[[#This Row],[Admin 1]]&amp;Table2[[#This Row],[Admin 2]],WHERE!$D:$D&amp;WHERE!$E:$E,0)),"")</f>
        <v>0</v>
      </c>
      <c r="AC52" s="31">
        <f t="array" ref="AC52">IFERROR(INDEX(WHERE!$J:$J,MATCH(Table2[[#This Row],[Admin 2]]&amp;Table2[[#This Row],[Admin 3]],WHERE!$H:$H&amp;WHERE!$I:$I,0)),"")</f>
        <v>0</v>
      </c>
      <c r="AD52" s="31">
        <f t="array" ref="AD52">IFERROR(INDEX(WHERE!$N:$N,MATCH(Table2[[#This Row],[Admin 3]]&amp;Table2[[#This Row],[Admin 4]],WHERE!$L:$L&amp;WHERE!$M:$M,0)),"")</f>
        <v>0</v>
      </c>
    </row>
    <row r="53" spans="1:30" x14ac:dyDescent="0.2">
      <c r="A53" s="10"/>
      <c r="B53" s="28"/>
      <c r="C53" s="28"/>
      <c r="D53" s="28"/>
      <c r="E53" s="28"/>
      <c r="F53" s="28"/>
      <c r="G53" s="28"/>
      <c r="H53" s="43" t="str">
        <f>IFERROR(INDEX(WHAT!$J:$J,MATCH(Table2[[#This Row],[Activity]],WHAT!$I:$I,0)),"")</f>
        <v/>
      </c>
      <c r="I53" s="43" t="str">
        <f>IFERROR(INDEX(WHAT!$M:$M,MATCH(Table2[[#This Row],[Activity]],WHAT!$I:$I,0)),"")</f>
        <v/>
      </c>
      <c r="J53" s="28"/>
      <c r="K53" s="28"/>
      <c r="L53" s="28"/>
      <c r="M53" s="28"/>
      <c r="N53" s="28"/>
      <c r="O53" s="44"/>
      <c r="P53" s="44"/>
      <c r="Q53" s="28"/>
      <c r="R53" s="28"/>
      <c r="S53" s="28"/>
      <c r="T53" s="28"/>
      <c r="U53" s="28"/>
      <c r="V53" s="28"/>
      <c r="W53" s="28"/>
      <c r="X53" s="28"/>
      <c r="AA53" s="31" t="str">
        <f>IFERROR(INDEX(WHERE!$B:$B,MATCH(Table2[[#This Row],[Admin 1]],WHERE!$A:$A,0)),"")</f>
        <v/>
      </c>
      <c r="AB53" s="31">
        <f t="array" ref="AB53">IFERROR(INDEX(WHERE!$F:$F,MATCH(Table2[[#This Row],[Admin 1]]&amp;Table2[[#This Row],[Admin 2]],WHERE!$D:$D&amp;WHERE!$E:$E,0)),"")</f>
        <v>0</v>
      </c>
      <c r="AC53" s="31">
        <f t="array" ref="AC53">IFERROR(INDEX(WHERE!$J:$J,MATCH(Table2[[#This Row],[Admin 2]]&amp;Table2[[#This Row],[Admin 3]],WHERE!$H:$H&amp;WHERE!$I:$I,0)),"")</f>
        <v>0</v>
      </c>
      <c r="AD53" s="31">
        <f t="array" ref="AD53">IFERROR(INDEX(WHERE!$N:$N,MATCH(Table2[[#This Row],[Admin 3]]&amp;Table2[[#This Row],[Admin 4]],WHERE!$L:$L&amp;WHERE!$M:$M,0)),"")</f>
        <v>0</v>
      </c>
    </row>
    <row r="54" spans="1:30" x14ac:dyDescent="0.2">
      <c r="A54" s="10"/>
      <c r="B54" s="28"/>
      <c r="C54" s="28"/>
      <c r="D54" s="28"/>
      <c r="E54" s="28"/>
      <c r="F54" s="28"/>
      <c r="G54" s="28"/>
      <c r="H54" s="43" t="str">
        <f>IFERROR(INDEX(WHAT!$J:$J,MATCH(Table2[[#This Row],[Activity]],WHAT!$I:$I,0)),"")</f>
        <v/>
      </c>
      <c r="I54" s="43" t="str">
        <f>IFERROR(INDEX(WHAT!$M:$M,MATCH(Table2[[#This Row],[Activity]],WHAT!$I:$I,0)),"")</f>
        <v/>
      </c>
      <c r="J54" s="28"/>
      <c r="K54" s="28"/>
      <c r="L54" s="28"/>
      <c r="M54" s="28"/>
      <c r="N54" s="28"/>
      <c r="O54" s="44"/>
      <c r="P54" s="44"/>
      <c r="Q54" s="28"/>
      <c r="R54" s="28"/>
      <c r="S54" s="28"/>
      <c r="T54" s="28"/>
      <c r="U54" s="28"/>
      <c r="V54" s="28"/>
      <c r="W54" s="28"/>
      <c r="X54" s="28"/>
      <c r="AA54" s="31" t="str">
        <f>IFERROR(INDEX(WHERE!$B:$B,MATCH(Table2[[#This Row],[Admin 1]],WHERE!$A:$A,0)),"")</f>
        <v/>
      </c>
      <c r="AB54" s="31">
        <f t="array" ref="AB54">IFERROR(INDEX(WHERE!$F:$F,MATCH(Table2[[#This Row],[Admin 1]]&amp;Table2[[#This Row],[Admin 2]],WHERE!$D:$D&amp;WHERE!$E:$E,0)),"")</f>
        <v>0</v>
      </c>
      <c r="AC54" s="31">
        <f t="array" ref="AC54">IFERROR(INDEX(WHERE!$J:$J,MATCH(Table2[[#This Row],[Admin 2]]&amp;Table2[[#This Row],[Admin 3]],WHERE!$H:$H&amp;WHERE!$I:$I,0)),"")</f>
        <v>0</v>
      </c>
      <c r="AD54" s="31">
        <f t="array" ref="AD54">IFERROR(INDEX(WHERE!$N:$N,MATCH(Table2[[#This Row],[Admin 3]]&amp;Table2[[#This Row],[Admin 4]],WHERE!$L:$L&amp;WHERE!$M:$M,0)),"")</f>
        <v>0</v>
      </c>
    </row>
    <row r="55" spans="1:30" x14ac:dyDescent="0.2">
      <c r="A55" s="10"/>
      <c r="B55" s="28"/>
      <c r="C55" s="28"/>
      <c r="D55" s="28"/>
      <c r="E55" s="28"/>
      <c r="F55" s="28"/>
      <c r="G55" s="28"/>
      <c r="H55" s="43" t="str">
        <f>IFERROR(INDEX(WHAT!$J:$J,MATCH(Table2[[#This Row],[Activity]],WHAT!$I:$I,0)),"")</f>
        <v/>
      </c>
      <c r="I55" s="43" t="str">
        <f>IFERROR(INDEX(WHAT!$M:$M,MATCH(Table2[[#This Row],[Activity]],WHAT!$I:$I,0)),"")</f>
        <v/>
      </c>
      <c r="J55" s="28"/>
      <c r="K55" s="28"/>
      <c r="L55" s="28"/>
      <c r="M55" s="28"/>
      <c r="N55" s="28"/>
      <c r="O55" s="44"/>
      <c r="P55" s="44"/>
      <c r="Q55" s="28"/>
      <c r="R55" s="28"/>
      <c r="S55" s="28"/>
      <c r="T55" s="28"/>
      <c r="U55" s="28"/>
      <c r="V55" s="28"/>
      <c r="W55" s="28"/>
      <c r="X55" s="28"/>
      <c r="AA55" s="31" t="str">
        <f>IFERROR(INDEX(WHERE!$B:$B,MATCH(Table2[[#This Row],[Admin 1]],WHERE!$A:$A,0)),"")</f>
        <v/>
      </c>
      <c r="AB55" s="31">
        <f t="array" ref="AB55">IFERROR(INDEX(WHERE!$F:$F,MATCH(Table2[[#This Row],[Admin 1]]&amp;Table2[[#This Row],[Admin 2]],WHERE!$D:$D&amp;WHERE!$E:$E,0)),"")</f>
        <v>0</v>
      </c>
      <c r="AC55" s="31">
        <f t="array" ref="AC55">IFERROR(INDEX(WHERE!$J:$J,MATCH(Table2[[#This Row],[Admin 2]]&amp;Table2[[#This Row],[Admin 3]],WHERE!$H:$H&amp;WHERE!$I:$I,0)),"")</f>
        <v>0</v>
      </c>
      <c r="AD55" s="31">
        <f t="array" ref="AD55">IFERROR(INDEX(WHERE!$N:$N,MATCH(Table2[[#This Row],[Admin 3]]&amp;Table2[[#This Row],[Admin 4]],WHERE!$L:$L&amp;WHERE!$M:$M,0)),"")</f>
        <v>0</v>
      </c>
    </row>
    <row r="56" spans="1:30" x14ac:dyDescent="0.2">
      <c r="A56" s="10"/>
      <c r="B56" s="28"/>
      <c r="C56" s="28"/>
      <c r="D56" s="28"/>
      <c r="E56" s="28"/>
      <c r="F56" s="28"/>
      <c r="G56" s="28"/>
      <c r="H56" s="43" t="str">
        <f>IFERROR(INDEX(WHAT!$J:$J,MATCH(Table2[[#This Row],[Activity]],WHAT!$I:$I,0)),"")</f>
        <v/>
      </c>
      <c r="I56" s="43" t="str">
        <f>IFERROR(INDEX(WHAT!$M:$M,MATCH(Table2[[#This Row],[Activity]],WHAT!$I:$I,0)),"")</f>
        <v/>
      </c>
      <c r="J56" s="28"/>
      <c r="K56" s="28"/>
      <c r="L56" s="28"/>
      <c r="M56" s="28"/>
      <c r="N56" s="28"/>
      <c r="O56" s="44"/>
      <c r="P56" s="44"/>
      <c r="Q56" s="28"/>
      <c r="R56" s="28"/>
      <c r="S56" s="28"/>
      <c r="T56" s="28"/>
      <c r="U56" s="28"/>
      <c r="V56" s="28"/>
      <c r="W56" s="28"/>
      <c r="X56" s="28"/>
      <c r="AA56" s="31" t="str">
        <f>IFERROR(INDEX(WHERE!$B:$B,MATCH(Table2[[#This Row],[Admin 1]],WHERE!$A:$A,0)),"")</f>
        <v/>
      </c>
      <c r="AB56" s="31">
        <f t="array" ref="AB56">IFERROR(INDEX(WHERE!$F:$F,MATCH(Table2[[#This Row],[Admin 1]]&amp;Table2[[#This Row],[Admin 2]],WHERE!$D:$D&amp;WHERE!$E:$E,0)),"")</f>
        <v>0</v>
      </c>
      <c r="AC56" s="31">
        <f t="array" ref="AC56">IFERROR(INDEX(WHERE!$J:$J,MATCH(Table2[[#This Row],[Admin 2]]&amp;Table2[[#This Row],[Admin 3]],WHERE!$H:$H&amp;WHERE!$I:$I,0)),"")</f>
        <v>0</v>
      </c>
      <c r="AD56" s="31">
        <f t="array" ref="AD56">IFERROR(INDEX(WHERE!$N:$N,MATCH(Table2[[#This Row],[Admin 3]]&amp;Table2[[#This Row],[Admin 4]],WHERE!$L:$L&amp;WHERE!$M:$M,0)),"")</f>
        <v>0</v>
      </c>
    </row>
    <row r="57" spans="1:30" x14ac:dyDescent="0.2">
      <c r="A57" s="10"/>
      <c r="B57" s="28"/>
      <c r="C57" s="28"/>
      <c r="D57" s="28"/>
      <c r="E57" s="28"/>
      <c r="F57" s="28"/>
      <c r="G57" s="28"/>
      <c r="H57" s="43" t="str">
        <f>IFERROR(INDEX(WHAT!$J:$J,MATCH(Table2[[#This Row],[Activity]],WHAT!$I:$I,0)),"")</f>
        <v/>
      </c>
      <c r="I57" s="43" t="str">
        <f>IFERROR(INDEX(WHAT!$M:$M,MATCH(Table2[[#This Row],[Activity]],WHAT!$I:$I,0)),"")</f>
        <v/>
      </c>
      <c r="J57" s="28"/>
      <c r="K57" s="28"/>
      <c r="L57" s="28"/>
      <c r="M57" s="28"/>
      <c r="N57" s="28"/>
      <c r="O57" s="44"/>
      <c r="P57" s="44"/>
      <c r="Q57" s="28"/>
      <c r="R57" s="28"/>
      <c r="S57" s="28"/>
      <c r="T57" s="28"/>
      <c r="U57" s="28"/>
      <c r="V57" s="28"/>
      <c r="W57" s="28"/>
      <c r="X57" s="28"/>
      <c r="AA57" s="31" t="str">
        <f>IFERROR(INDEX(WHERE!$B:$B,MATCH(Table2[[#This Row],[Admin 1]],WHERE!$A:$A,0)),"")</f>
        <v/>
      </c>
      <c r="AB57" s="31">
        <f t="array" ref="AB57">IFERROR(INDEX(WHERE!$F:$F,MATCH(Table2[[#This Row],[Admin 1]]&amp;Table2[[#This Row],[Admin 2]],WHERE!$D:$D&amp;WHERE!$E:$E,0)),"")</f>
        <v>0</v>
      </c>
      <c r="AC57" s="31">
        <f t="array" ref="AC57">IFERROR(INDEX(WHERE!$J:$J,MATCH(Table2[[#This Row],[Admin 2]]&amp;Table2[[#This Row],[Admin 3]],WHERE!$H:$H&amp;WHERE!$I:$I,0)),"")</f>
        <v>0</v>
      </c>
      <c r="AD57" s="31">
        <f t="array" ref="AD57">IFERROR(INDEX(WHERE!$N:$N,MATCH(Table2[[#This Row],[Admin 3]]&amp;Table2[[#This Row],[Admin 4]],WHERE!$L:$L&amp;WHERE!$M:$M,0)),"")</f>
        <v>0</v>
      </c>
    </row>
    <row r="58" spans="1:30" x14ac:dyDescent="0.2">
      <c r="A58" s="10"/>
      <c r="B58" s="28"/>
      <c r="C58" s="28"/>
      <c r="D58" s="28"/>
      <c r="E58" s="28"/>
      <c r="F58" s="28"/>
      <c r="G58" s="28"/>
      <c r="H58" s="43" t="str">
        <f>IFERROR(INDEX(WHAT!$J:$J,MATCH(Table2[[#This Row],[Activity]],WHAT!$I:$I,0)),"")</f>
        <v/>
      </c>
      <c r="I58" s="43" t="str">
        <f>IFERROR(INDEX(WHAT!$M:$M,MATCH(Table2[[#This Row],[Activity]],WHAT!$I:$I,0)),"")</f>
        <v/>
      </c>
      <c r="J58" s="28"/>
      <c r="K58" s="28"/>
      <c r="L58" s="28"/>
      <c r="M58" s="28"/>
      <c r="N58" s="28"/>
      <c r="O58" s="44"/>
      <c r="P58" s="44"/>
      <c r="Q58" s="28"/>
      <c r="R58" s="28"/>
      <c r="S58" s="28"/>
      <c r="T58" s="28"/>
      <c r="U58" s="28"/>
      <c r="V58" s="28"/>
      <c r="W58" s="28"/>
      <c r="X58" s="28"/>
      <c r="AA58" s="31" t="str">
        <f>IFERROR(INDEX(WHERE!$B:$B,MATCH(Table2[[#This Row],[Admin 1]],WHERE!$A:$A,0)),"")</f>
        <v/>
      </c>
      <c r="AB58" s="31">
        <f t="array" ref="AB58">IFERROR(INDEX(WHERE!$F:$F,MATCH(Table2[[#This Row],[Admin 1]]&amp;Table2[[#This Row],[Admin 2]],WHERE!$D:$D&amp;WHERE!$E:$E,0)),"")</f>
        <v>0</v>
      </c>
      <c r="AC58" s="31">
        <f t="array" ref="AC58">IFERROR(INDEX(WHERE!$J:$J,MATCH(Table2[[#This Row],[Admin 2]]&amp;Table2[[#This Row],[Admin 3]],WHERE!$H:$H&amp;WHERE!$I:$I,0)),"")</f>
        <v>0</v>
      </c>
      <c r="AD58" s="31">
        <f t="array" ref="AD58">IFERROR(INDEX(WHERE!$N:$N,MATCH(Table2[[#This Row],[Admin 3]]&amp;Table2[[#This Row],[Admin 4]],WHERE!$L:$L&amp;WHERE!$M:$M,0)),"")</f>
        <v>0</v>
      </c>
    </row>
    <row r="59" spans="1:30" x14ac:dyDescent="0.2">
      <c r="A59" s="10"/>
      <c r="B59" s="28"/>
      <c r="C59" s="28"/>
      <c r="D59" s="28"/>
      <c r="E59" s="28"/>
      <c r="F59" s="28"/>
      <c r="G59" s="28"/>
      <c r="H59" s="43" t="str">
        <f>IFERROR(INDEX(WHAT!$J:$J,MATCH(Table2[[#This Row],[Activity]],WHAT!$I:$I,0)),"")</f>
        <v/>
      </c>
      <c r="I59" s="43" t="str">
        <f>IFERROR(INDEX(WHAT!$M:$M,MATCH(Table2[[#This Row],[Activity]],WHAT!$I:$I,0)),"")</f>
        <v/>
      </c>
      <c r="J59" s="28"/>
      <c r="K59" s="28"/>
      <c r="L59" s="28"/>
      <c r="M59" s="28"/>
      <c r="N59" s="28"/>
      <c r="O59" s="44"/>
      <c r="P59" s="44"/>
      <c r="Q59" s="28"/>
      <c r="R59" s="28"/>
      <c r="S59" s="28"/>
      <c r="T59" s="28"/>
      <c r="U59" s="28"/>
      <c r="V59" s="28"/>
      <c r="W59" s="28"/>
      <c r="X59" s="28"/>
      <c r="AA59" s="31" t="str">
        <f>IFERROR(INDEX(WHERE!$B:$B,MATCH(Table2[[#This Row],[Admin 1]],WHERE!$A:$A,0)),"")</f>
        <v/>
      </c>
      <c r="AB59" s="31">
        <f t="array" ref="AB59">IFERROR(INDEX(WHERE!$F:$F,MATCH(Table2[[#This Row],[Admin 1]]&amp;Table2[[#This Row],[Admin 2]],WHERE!$D:$D&amp;WHERE!$E:$E,0)),"")</f>
        <v>0</v>
      </c>
      <c r="AC59" s="31">
        <f t="array" ref="AC59">IFERROR(INDEX(WHERE!$J:$J,MATCH(Table2[[#This Row],[Admin 2]]&amp;Table2[[#This Row],[Admin 3]],WHERE!$H:$H&amp;WHERE!$I:$I,0)),"")</f>
        <v>0</v>
      </c>
      <c r="AD59" s="31">
        <f t="array" ref="AD59">IFERROR(INDEX(WHERE!$N:$N,MATCH(Table2[[#This Row],[Admin 3]]&amp;Table2[[#This Row],[Admin 4]],WHERE!$L:$L&amp;WHERE!$M:$M,0)),"")</f>
        <v>0</v>
      </c>
    </row>
    <row r="60" spans="1:30" x14ac:dyDescent="0.2">
      <c r="A60" s="10"/>
      <c r="B60" s="28"/>
      <c r="C60" s="28"/>
      <c r="D60" s="28"/>
      <c r="E60" s="28"/>
      <c r="F60" s="28"/>
      <c r="G60" s="28"/>
      <c r="H60" s="43" t="str">
        <f>IFERROR(INDEX(WHAT!$J:$J,MATCH(Table2[[#This Row],[Activity]],WHAT!$I:$I,0)),"")</f>
        <v/>
      </c>
      <c r="I60" s="43" t="str">
        <f>IFERROR(INDEX(WHAT!$M:$M,MATCH(Table2[[#This Row],[Activity]],WHAT!$I:$I,0)),"")</f>
        <v/>
      </c>
      <c r="J60" s="28"/>
      <c r="K60" s="28"/>
      <c r="L60" s="28"/>
      <c r="M60" s="28"/>
      <c r="N60" s="28"/>
      <c r="O60" s="44"/>
      <c r="P60" s="44"/>
      <c r="Q60" s="28"/>
      <c r="R60" s="28"/>
      <c r="S60" s="28"/>
      <c r="T60" s="28"/>
      <c r="U60" s="28"/>
      <c r="V60" s="28"/>
      <c r="W60" s="28"/>
      <c r="X60" s="28"/>
      <c r="AA60" s="31" t="str">
        <f>IFERROR(INDEX(WHERE!$B:$B,MATCH(Table2[[#This Row],[Admin 1]],WHERE!$A:$A,0)),"")</f>
        <v/>
      </c>
      <c r="AB60" s="31">
        <f t="array" ref="AB60">IFERROR(INDEX(WHERE!$F:$F,MATCH(Table2[[#This Row],[Admin 1]]&amp;Table2[[#This Row],[Admin 2]],WHERE!$D:$D&amp;WHERE!$E:$E,0)),"")</f>
        <v>0</v>
      </c>
      <c r="AC60" s="31">
        <f t="array" ref="AC60">IFERROR(INDEX(WHERE!$J:$J,MATCH(Table2[[#This Row],[Admin 2]]&amp;Table2[[#This Row],[Admin 3]],WHERE!$H:$H&amp;WHERE!$I:$I,0)),"")</f>
        <v>0</v>
      </c>
      <c r="AD60" s="31">
        <f t="array" ref="AD60">IFERROR(INDEX(WHERE!$N:$N,MATCH(Table2[[#This Row],[Admin 3]]&amp;Table2[[#This Row],[Admin 4]],WHERE!$L:$L&amp;WHERE!$M:$M,0)),"")</f>
        <v>0</v>
      </c>
    </row>
    <row r="61" spans="1:30" x14ac:dyDescent="0.2">
      <c r="A61" s="10"/>
      <c r="B61" s="28"/>
      <c r="C61" s="28"/>
      <c r="D61" s="28"/>
      <c r="E61" s="28"/>
      <c r="F61" s="28"/>
      <c r="G61" s="28"/>
      <c r="H61" s="43" t="str">
        <f>IFERROR(INDEX(WHAT!$J:$J,MATCH(Table2[[#This Row],[Activity]],WHAT!$I:$I,0)),"")</f>
        <v/>
      </c>
      <c r="I61" s="43" t="str">
        <f>IFERROR(INDEX(WHAT!$M:$M,MATCH(Table2[[#This Row],[Activity]],WHAT!$I:$I,0)),"")</f>
        <v/>
      </c>
      <c r="J61" s="28"/>
      <c r="K61" s="28"/>
      <c r="L61" s="28"/>
      <c r="M61" s="28"/>
      <c r="N61" s="28"/>
      <c r="O61" s="44"/>
      <c r="P61" s="44"/>
      <c r="Q61" s="28"/>
      <c r="R61" s="28"/>
      <c r="S61" s="28"/>
      <c r="T61" s="28"/>
      <c r="U61" s="28"/>
      <c r="V61" s="28"/>
      <c r="W61" s="28"/>
      <c r="X61" s="28"/>
      <c r="AA61" s="31" t="str">
        <f>IFERROR(INDEX(WHERE!$B:$B,MATCH(Table2[[#This Row],[Admin 1]],WHERE!$A:$A,0)),"")</f>
        <v/>
      </c>
      <c r="AB61" s="31">
        <f t="array" ref="AB61">IFERROR(INDEX(WHERE!$F:$F,MATCH(Table2[[#This Row],[Admin 1]]&amp;Table2[[#This Row],[Admin 2]],WHERE!$D:$D&amp;WHERE!$E:$E,0)),"")</f>
        <v>0</v>
      </c>
      <c r="AC61" s="31">
        <f t="array" ref="AC61">IFERROR(INDEX(WHERE!$J:$J,MATCH(Table2[[#This Row],[Admin 2]]&amp;Table2[[#This Row],[Admin 3]],WHERE!$H:$H&amp;WHERE!$I:$I,0)),"")</f>
        <v>0</v>
      </c>
      <c r="AD61" s="31">
        <f t="array" ref="AD61">IFERROR(INDEX(WHERE!$N:$N,MATCH(Table2[[#This Row],[Admin 3]]&amp;Table2[[#This Row],[Admin 4]],WHERE!$L:$L&amp;WHERE!$M:$M,0)),"")</f>
        <v>0</v>
      </c>
    </row>
    <row r="62" spans="1:30" x14ac:dyDescent="0.2">
      <c r="A62" s="10"/>
      <c r="B62" s="28"/>
      <c r="C62" s="28"/>
      <c r="D62" s="28"/>
      <c r="E62" s="28"/>
      <c r="F62" s="28"/>
      <c r="G62" s="28"/>
      <c r="H62" s="43" t="str">
        <f>IFERROR(INDEX(WHAT!$J:$J,MATCH(Table2[[#This Row],[Activity]],WHAT!$I:$I,0)),"")</f>
        <v/>
      </c>
      <c r="I62" s="43" t="str">
        <f>IFERROR(INDEX(WHAT!$M:$M,MATCH(Table2[[#This Row],[Activity]],WHAT!$I:$I,0)),"")</f>
        <v/>
      </c>
      <c r="J62" s="28"/>
      <c r="K62" s="28"/>
      <c r="L62" s="28"/>
      <c r="M62" s="28"/>
      <c r="N62" s="28"/>
      <c r="O62" s="44"/>
      <c r="P62" s="44"/>
      <c r="Q62" s="28"/>
      <c r="R62" s="28"/>
      <c r="S62" s="28"/>
      <c r="T62" s="28"/>
      <c r="U62" s="28"/>
      <c r="V62" s="28"/>
      <c r="W62" s="28"/>
      <c r="X62" s="28"/>
      <c r="AA62" s="31" t="str">
        <f>IFERROR(INDEX(WHERE!$B:$B,MATCH(Table2[[#This Row],[Admin 1]],WHERE!$A:$A,0)),"")</f>
        <v/>
      </c>
      <c r="AB62" s="31">
        <f t="array" ref="AB62">IFERROR(INDEX(WHERE!$F:$F,MATCH(Table2[[#This Row],[Admin 1]]&amp;Table2[[#This Row],[Admin 2]],WHERE!$D:$D&amp;WHERE!$E:$E,0)),"")</f>
        <v>0</v>
      </c>
      <c r="AC62" s="31">
        <f t="array" ref="AC62">IFERROR(INDEX(WHERE!$J:$J,MATCH(Table2[[#This Row],[Admin 2]]&amp;Table2[[#This Row],[Admin 3]],WHERE!$H:$H&amp;WHERE!$I:$I,0)),"")</f>
        <v>0</v>
      </c>
      <c r="AD62" s="31">
        <f t="array" ref="AD62">IFERROR(INDEX(WHERE!$N:$N,MATCH(Table2[[#This Row],[Admin 3]]&amp;Table2[[#This Row],[Admin 4]],WHERE!$L:$L&amp;WHERE!$M:$M,0)),"")</f>
        <v>0</v>
      </c>
    </row>
    <row r="63" spans="1:30" x14ac:dyDescent="0.2">
      <c r="A63" s="10"/>
      <c r="B63" s="28"/>
      <c r="C63" s="28"/>
      <c r="D63" s="28"/>
      <c r="E63" s="28"/>
      <c r="F63" s="28"/>
      <c r="G63" s="28"/>
      <c r="H63" s="43" t="str">
        <f>IFERROR(INDEX(WHAT!$J:$J,MATCH(Table2[[#This Row],[Activity]],WHAT!$I:$I,0)),"")</f>
        <v/>
      </c>
      <c r="I63" s="43" t="str">
        <f>IFERROR(INDEX(WHAT!$M:$M,MATCH(Table2[[#This Row],[Activity]],WHAT!$I:$I,0)),"")</f>
        <v/>
      </c>
      <c r="J63" s="28"/>
      <c r="K63" s="28"/>
      <c r="L63" s="28"/>
      <c r="M63" s="28"/>
      <c r="N63" s="28"/>
      <c r="O63" s="44"/>
      <c r="P63" s="44"/>
      <c r="Q63" s="28"/>
      <c r="R63" s="28"/>
      <c r="S63" s="28"/>
      <c r="T63" s="28"/>
      <c r="U63" s="28"/>
      <c r="V63" s="28"/>
      <c r="W63" s="28"/>
      <c r="X63" s="28"/>
      <c r="AA63" s="31" t="str">
        <f>IFERROR(INDEX(WHERE!$B:$B,MATCH(Table2[[#This Row],[Admin 1]],WHERE!$A:$A,0)),"")</f>
        <v/>
      </c>
      <c r="AB63" s="31">
        <f t="array" ref="AB63">IFERROR(INDEX(WHERE!$F:$F,MATCH(Table2[[#This Row],[Admin 1]]&amp;Table2[[#This Row],[Admin 2]],WHERE!$D:$D&amp;WHERE!$E:$E,0)),"")</f>
        <v>0</v>
      </c>
      <c r="AC63" s="31">
        <f t="array" ref="AC63">IFERROR(INDEX(WHERE!$J:$J,MATCH(Table2[[#This Row],[Admin 2]]&amp;Table2[[#This Row],[Admin 3]],WHERE!$H:$H&amp;WHERE!$I:$I,0)),"")</f>
        <v>0</v>
      </c>
      <c r="AD63" s="31">
        <f t="array" ref="AD63">IFERROR(INDEX(WHERE!$N:$N,MATCH(Table2[[#This Row],[Admin 3]]&amp;Table2[[#This Row],[Admin 4]],WHERE!$L:$L&amp;WHERE!$M:$M,0)),"")</f>
        <v>0</v>
      </c>
    </row>
    <row r="64" spans="1:30" x14ac:dyDescent="0.2">
      <c r="A64" s="10"/>
      <c r="B64" s="28"/>
      <c r="C64" s="28"/>
      <c r="D64" s="28"/>
      <c r="E64" s="28"/>
      <c r="F64" s="28"/>
      <c r="G64" s="28"/>
      <c r="H64" s="43" t="str">
        <f>IFERROR(INDEX(WHAT!$J:$J,MATCH(Table2[[#This Row],[Activity]],WHAT!$I:$I,0)),"")</f>
        <v/>
      </c>
      <c r="I64" s="43" t="str">
        <f>IFERROR(INDEX(WHAT!$M:$M,MATCH(Table2[[#This Row],[Activity]],WHAT!$I:$I,0)),"")</f>
        <v/>
      </c>
      <c r="J64" s="28"/>
      <c r="K64" s="28"/>
      <c r="L64" s="28"/>
      <c r="M64" s="28"/>
      <c r="N64" s="28"/>
      <c r="O64" s="44"/>
      <c r="P64" s="44"/>
      <c r="Q64" s="28"/>
      <c r="R64" s="28"/>
      <c r="S64" s="28"/>
      <c r="T64" s="28"/>
      <c r="U64" s="28"/>
      <c r="V64" s="28"/>
      <c r="W64" s="28"/>
      <c r="X64" s="28"/>
      <c r="AA64" s="31" t="str">
        <f>IFERROR(INDEX(WHERE!$B:$B,MATCH(Table2[[#This Row],[Admin 1]],WHERE!$A:$A,0)),"")</f>
        <v/>
      </c>
      <c r="AB64" s="31">
        <f t="array" ref="AB64">IFERROR(INDEX(WHERE!$F:$F,MATCH(Table2[[#This Row],[Admin 1]]&amp;Table2[[#This Row],[Admin 2]],WHERE!$D:$D&amp;WHERE!$E:$E,0)),"")</f>
        <v>0</v>
      </c>
      <c r="AC64" s="31">
        <f t="array" ref="AC64">IFERROR(INDEX(WHERE!$J:$J,MATCH(Table2[[#This Row],[Admin 2]]&amp;Table2[[#This Row],[Admin 3]],WHERE!$H:$H&amp;WHERE!$I:$I,0)),"")</f>
        <v>0</v>
      </c>
      <c r="AD64" s="31">
        <f t="array" ref="AD64">IFERROR(INDEX(WHERE!$N:$N,MATCH(Table2[[#This Row],[Admin 3]]&amp;Table2[[#This Row],[Admin 4]],WHERE!$L:$L&amp;WHERE!$M:$M,0)),"")</f>
        <v>0</v>
      </c>
    </row>
    <row r="65" spans="1:30" x14ac:dyDescent="0.2">
      <c r="A65" s="10"/>
      <c r="B65" s="28"/>
      <c r="C65" s="28"/>
      <c r="D65" s="28"/>
      <c r="E65" s="28"/>
      <c r="F65" s="28"/>
      <c r="G65" s="28"/>
      <c r="H65" s="43" t="str">
        <f>IFERROR(INDEX(WHAT!$J:$J,MATCH(Table2[[#This Row],[Activity]],WHAT!$I:$I,0)),"")</f>
        <v/>
      </c>
      <c r="I65" s="43" t="str">
        <f>IFERROR(INDEX(WHAT!$M:$M,MATCH(Table2[[#This Row],[Activity]],WHAT!$I:$I,0)),"")</f>
        <v/>
      </c>
      <c r="J65" s="28"/>
      <c r="K65" s="28"/>
      <c r="L65" s="28"/>
      <c r="M65" s="28"/>
      <c r="N65" s="28"/>
      <c r="O65" s="44"/>
      <c r="P65" s="44"/>
      <c r="Q65" s="28"/>
      <c r="R65" s="28"/>
      <c r="S65" s="28"/>
      <c r="T65" s="28"/>
      <c r="U65" s="28"/>
      <c r="V65" s="28"/>
      <c r="W65" s="28"/>
      <c r="X65" s="28"/>
      <c r="AA65" s="31" t="str">
        <f>IFERROR(INDEX(WHERE!$B:$B,MATCH(Table2[[#This Row],[Admin 1]],WHERE!$A:$A,0)),"")</f>
        <v/>
      </c>
      <c r="AB65" s="31">
        <f t="array" ref="AB65">IFERROR(INDEX(WHERE!$F:$F,MATCH(Table2[[#This Row],[Admin 1]]&amp;Table2[[#This Row],[Admin 2]],WHERE!$D:$D&amp;WHERE!$E:$E,0)),"")</f>
        <v>0</v>
      </c>
      <c r="AC65" s="31">
        <f t="array" ref="AC65">IFERROR(INDEX(WHERE!$J:$J,MATCH(Table2[[#This Row],[Admin 2]]&amp;Table2[[#This Row],[Admin 3]],WHERE!$H:$H&amp;WHERE!$I:$I,0)),"")</f>
        <v>0</v>
      </c>
      <c r="AD65" s="31">
        <f t="array" ref="AD65">IFERROR(INDEX(WHERE!$N:$N,MATCH(Table2[[#This Row],[Admin 3]]&amp;Table2[[#This Row],[Admin 4]],WHERE!$L:$L&amp;WHERE!$M:$M,0)),"")</f>
        <v>0</v>
      </c>
    </row>
    <row r="66" spans="1:30" x14ac:dyDescent="0.2">
      <c r="A66" s="10"/>
      <c r="B66" s="28"/>
      <c r="C66" s="28"/>
      <c r="D66" s="28"/>
      <c r="E66" s="28"/>
      <c r="F66" s="28"/>
      <c r="G66" s="28"/>
      <c r="H66" s="43" t="str">
        <f>IFERROR(INDEX(WHAT!$J:$J,MATCH(Table2[[#This Row],[Activity]],WHAT!$I:$I,0)),"")</f>
        <v/>
      </c>
      <c r="I66" s="43" t="str">
        <f>IFERROR(INDEX(WHAT!$M:$M,MATCH(Table2[[#This Row],[Activity]],WHAT!$I:$I,0)),"")</f>
        <v/>
      </c>
      <c r="J66" s="28"/>
      <c r="K66" s="28"/>
      <c r="L66" s="28"/>
      <c r="M66" s="28"/>
      <c r="N66" s="28"/>
      <c r="O66" s="44"/>
      <c r="P66" s="44"/>
      <c r="Q66" s="28"/>
      <c r="R66" s="28"/>
      <c r="S66" s="28"/>
      <c r="T66" s="28"/>
      <c r="U66" s="28"/>
      <c r="V66" s="28"/>
      <c r="W66" s="28"/>
      <c r="X66" s="28"/>
      <c r="AA66" s="31" t="str">
        <f>IFERROR(INDEX(WHERE!$B:$B,MATCH(Table2[[#This Row],[Admin 1]],WHERE!$A:$A,0)),"")</f>
        <v/>
      </c>
      <c r="AB66" s="31">
        <f t="array" ref="AB66">IFERROR(INDEX(WHERE!$F:$F,MATCH(Table2[[#This Row],[Admin 1]]&amp;Table2[[#This Row],[Admin 2]],WHERE!$D:$D&amp;WHERE!$E:$E,0)),"")</f>
        <v>0</v>
      </c>
      <c r="AC66" s="31">
        <f t="array" ref="AC66">IFERROR(INDEX(WHERE!$J:$J,MATCH(Table2[[#This Row],[Admin 2]]&amp;Table2[[#This Row],[Admin 3]],WHERE!$H:$H&amp;WHERE!$I:$I,0)),"")</f>
        <v>0</v>
      </c>
      <c r="AD66" s="31">
        <f t="array" ref="AD66">IFERROR(INDEX(WHERE!$N:$N,MATCH(Table2[[#This Row],[Admin 3]]&amp;Table2[[#This Row],[Admin 4]],WHERE!$L:$L&amp;WHERE!$M:$M,0)),"")</f>
        <v>0</v>
      </c>
    </row>
    <row r="67" spans="1:30" x14ac:dyDescent="0.2">
      <c r="A67" s="10"/>
      <c r="B67" s="28"/>
      <c r="C67" s="28"/>
      <c r="D67" s="28"/>
      <c r="E67" s="28"/>
      <c r="F67" s="28"/>
      <c r="G67" s="28"/>
      <c r="H67" s="43" t="str">
        <f>IFERROR(INDEX(WHAT!$J:$J,MATCH(Table2[[#This Row],[Activity]],WHAT!$I:$I,0)),"")</f>
        <v/>
      </c>
      <c r="I67" s="43" t="str">
        <f>IFERROR(INDEX(WHAT!$M:$M,MATCH(Table2[[#This Row],[Activity]],WHAT!$I:$I,0)),"")</f>
        <v/>
      </c>
      <c r="J67" s="28"/>
      <c r="K67" s="28"/>
      <c r="L67" s="28"/>
      <c r="M67" s="28"/>
      <c r="N67" s="28"/>
      <c r="O67" s="44"/>
      <c r="P67" s="44"/>
      <c r="Q67" s="28"/>
      <c r="R67" s="28"/>
      <c r="S67" s="28"/>
      <c r="T67" s="28"/>
      <c r="U67" s="28"/>
      <c r="V67" s="28"/>
      <c r="W67" s="28"/>
      <c r="X67" s="28"/>
      <c r="AA67" s="31" t="str">
        <f>IFERROR(INDEX(WHERE!$B:$B,MATCH(Table2[[#This Row],[Admin 1]],WHERE!$A:$A,0)),"")</f>
        <v/>
      </c>
      <c r="AB67" s="31">
        <f t="array" ref="AB67">IFERROR(INDEX(WHERE!$F:$F,MATCH(Table2[[#This Row],[Admin 1]]&amp;Table2[[#This Row],[Admin 2]],WHERE!$D:$D&amp;WHERE!$E:$E,0)),"")</f>
        <v>0</v>
      </c>
      <c r="AC67" s="31">
        <f t="array" ref="AC67">IFERROR(INDEX(WHERE!$J:$J,MATCH(Table2[[#This Row],[Admin 2]]&amp;Table2[[#This Row],[Admin 3]],WHERE!$H:$H&amp;WHERE!$I:$I,0)),"")</f>
        <v>0</v>
      </c>
      <c r="AD67" s="31">
        <f t="array" ref="AD67">IFERROR(INDEX(WHERE!$N:$N,MATCH(Table2[[#This Row],[Admin 3]]&amp;Table2[[#This Row],[Admin 4]],WHERE!$L:$L&amp;WHERE!$M:$M,0)),"")</f>
        <v>0</v>
      </c>
    </row>
    <row r="68" spans="1:30" x14ac:dyDescent="0.2">
      <c r="A68" s="10"/>
      <c r="B68" s="28"/>
      <c r="C68" s="28"/>
      <c r="D68" s="28"/>
      <c r="E68" s="28"/>
      <c r="F68" s="28"/>
      <c r="G68" s="28"/>
      <c r="H68" s="43" t="str">
        <f>IFERROR(INDEX(WHAT!$J:$J,MATCH(Table2[[#This Row],[Activity]],WHAT!$I:$I,0)),"")</f>
        <v/>
      </c>
      <c r="I68" s="43" t="str">
        <f>IFERROR(INDEX(WHAT!$M:$M,MATCH(Table2[[#This Row],[Activity]],WHAT!$I:$I,0)),"")</f>
        <v/>
      </c>
      <c r="J68" s="28"/>
      <c r="K68" s="28"/>
      <c r="L68" s="28"/>
      <c r="M68" s="28"/>
      <c r="N68" s="28"/>
      <c r="O68" s="44"/>
      <c r="P68" s="44"/>
      <c r="Q68" s="28"/>
      <c r="R68" s="28"/>
      <c r="S68" s="28"/>
      <c r="T68" s="28"/>
      <c r="U68" s="28"/>
      <c r="V68" s="28"/>
      <c r="W68" s="28"/>
      <c r="X68" s="28"/>
      <c r="AA68" s="31" t="str">
        <f>IFERROR(INDEX(WHERE!$B:$B,MATCH(Table2[[#This Row],[Admin 1]],WHERE!$A:$A,0)),"")</f>
        <v/>
      </c>
      <c r="AB68" s="31">
        <f t="array" ref="AB68">IFERROR(INDEX(WHERE!$F:$F,MATCH(Table2[[#This Row],[Admin 1]]&amp;Table2[[#This Row],[Admin 2]],WHERE!$D:$D&amp;WHERE!$E:$E,0)),"")</f>
        <v>0</v>
      </c>
      <c r="AC68" s="31">
        <f t="array" ref="AC68">IFERROR(INDEX(WHERE!$J:$J,MATCH(Table2[[#This Row],[Admin 2]]&amp;Table2[[#This Row],[Admin 3]],WHERE!$H:$H&amp;WHERE!$I:$I,0)),"")</f>
        <v>0</v>
      </c>
      <c r="AD68" s="31">
        <f t="array" ref="AD68">IFERROR(INDEX(WHERE!$N:$N,MATCH(Table2[[#This Row],[Admin 3]]&amp;Table2[[#This Row],[Admin 4]],WHERE!$L:$L&amp;WHERE!$M:$M,0)),"")</f>
        <v>0</v>
      </c>
    </row>
    <row r="69" spans="1:30" x14ac:dyDescent="0.2">
      <c r="A69" s="10"/>
      <c r="B69" s="28"/>
      <c r="C69" s="28"/>
      <c r="D69" s="28"/>
      <c r="E69" s="28"/>
      <c r="F69" s="28"/>
      <c r="G69" s="28"/>
      <c r="H69" s="43" t="str">
        <f>IFERROR(INDEX(WHAT!$J:$J,MATCH(Table2[[#This Row],[Activity]],WHAT!$I:$I,0)),"")</f>
        <v/>
      </c>
      <c r="I69" s="43" t="str">
        <f>IFERROR(INDEX(WHAT!$M:$M,MATCH(Table2[[#This Row],[Activity]],WHAT!$I:$I,0)),"")</f>
        <v/>
      </c>
      <c r="J69" s="28"/>
      <c r="K69" s="28"/>
      <c r="L69" s="28"/>
      <c r="M69" s="28"/>
      <c r="N69" s="28"/>
      <c r="O69" s="44"/>
      <c r="P69" s="44"/>
      <c r="Q69" s="28"/>
      <c r="R69" s="28"/>
      <c r="S69" s="28"/>
      <c r="T69" s="28"/>
      <c r="U69" s="28"/>
      <c r="V69" s="28"/>
      <c r="W69" s="28"/>
      <c r="X69" s="28"/>
      <c r="AA69" s="31" t="str">
        <f>IFERROR(INDEX(WHERE!$B:$B,MATCH(Table2[[#This Row],[Admin 1]],WHERE!$A:$A,0)),"")</f>
        <v/>
      </c>
      <c r="AB69" s="31">
        <f t="array" ref="AB69">IFERROR(INDEX(WHERE!$F:$F,MATCH(Table2[[#This Row],[Admin 1]]&amp;Table2[[#This Row],[Admin 2]],WHERE!$D:$D&amp;WHERE!$E:$E,0)),"")</f>
        <v>0</v>
      </c>
      <c r="AC69" s="31">
        <f t="array" ref="AC69">IFERROR(INDEX(WHERE!$J:$J,MATCH(Table2[[#This Row],[Admin 2]]&amp;Table2[[#This Row],[Admin 3]],WHERE!$H:$H&amp;WHERE!$I:$I,0)),"")</f>
        <v>0</v>
      </c>
      <c r="AD69" s="31">
        <f t="array" ref="AD69">IFERROR(INDEX(WHERE!$N:$N,MATCH(Table2[[#This Row],[Admin 3]]&amp;Table2[[#This Row],[Admin 4]],WHERE!$L:$L&amp;WHERE!$M:$M,0)),"")</f>
        <v>0</v>
      </c>
    </row>
    <row r="70" spans="1:30" x14ac:dyDescent="0.2">
      <c r="A70" s="10"/>
      <c r="B70" s="28"/>
      <c r="C70" s="28"/>
      <c r="D70" s="28"/>
      <c r="E70" s="28"/>
      <c r="F70" s="28"/>
      <c r="G70" s="28"/>
      <c r="H70" s="43" t="str">
        <f>IFERROR(INDEX(WHAT!$J:$J,MATCH(Table2[[#This Row],[Activity]],WHAT!$I:$I,0)),"")</f>
        <v/>
      </c>
      <c r="I70" s="43" t="str">
        <f>IFERROR(INDEX(WHAT!$M:$M,MATCH(Table2[[#This Row],[Activity]],WHAT!$I:$I,0)),"")</f>
        <v/>
      </c>
      <c r="J70" s="28"/>
      <c r="K70" s="28"/>
      <c r="L70" s="28"/>
      <c r="M70" s="28"/>
      <c r="N70" s="28"/>
      <c r="O70" s="44"/>
      <c r="P70" s="44"/>
      <c r="Q70" s="28"/>
      <c r="R70" s="28"/>
      <c r="S70" s="28"/>
      <c r="T70" s="28"/>
      <c r="U70" s="28"/>
      <c r="V70" s="28"/>
      <c r="W70" s="28"/>
      <c r="X70" s="28"/>
      <c r="AA70" s="31" t="str">
        <f>IFERROR(INDEX(WHERE!$B:$B,MATCH(Table2[[#This Row],[Admin 1]],WHERE!$A:$A,0)),"")</f>
        <v/>
      </c>
      <c r="AB70" s="31">
        <f t="array" ref="AB70">IFERROR(INDEX(WHERE!$F:$F,MATCH(Table2[[#This Row],[Admin 1]]&amp;Table2[[#This Row],[Admin 2]],WHERE!$D:$D&amp;WHERE!$E:$E,0)),"")</f>
        <v>0</v>
      </c>
      <c r="AC70" s="31">
        <f t="array" ref="AC70">IFERROR(INDEX(WHERE!$J:$J,MATCH(Table2[[#This Row],[Admin 2]]&amp;Table2[[#This Row],[Admin 3]],WHERE!$H:$H&amp;WHERE!$I:$I,0)),"")</f>
        <v>0</v>
      </c>
      <c r="AD70" s="31">
        <f t="array" ref="AD70">IFERROR(INDEX(WHERE!$N:$N,MATCH(Table2[[#This Row],[Admin 3]]&amp;Table2[[#This Row],[Admin 4]],WHERE!$L:$L&amp;WHERE!$M:$M,0)),"")</f>
        <v>0</v>
      </c>
    </row>
    <row r="71" spans="1:30" x14ac:dyDescent="0.2">
      <c r="A71" s="10"/>
      <c r="B71" s="28"/>
      <c r="C71" s="28"/>
      <c r="D71" s="28"/>
      <c r="E71" s="28"/>
      <c r="F71" s="28"/>
      <c r="G71" s="28"/>
      <c r="H71" s="43" t="str">
        <f>IFERROR(INDEX(WHAT!$J:$J,MATCH(Table2[[#This Row],[Activity]],WHAT!$I:$I,0)),"")</f>
        <v/>
      </c>
      <c r="I71" s="43" t="str">
        <f>IFERROR(INDEX(WHAT!$M:$M,MATCH(Table2[[#This Row],[Activity]],WHAT!$I:$I,0)),"")</f>
        <v/>
      </c>
      <c r="J71" s="28"/>
      <c r="K71" s="28"/>
      <c r="L71" s="28"/>
      <c r="M71" s="28"/>
      <c r="N71" s="28"/>
      <c r="O71" s="44"/>
      <c r="P71" s="44"/>
      <c r="Q71" s="28"/>
      <c r="R71" s="28"/>
      <c r="S71" s="28"/>
      <c r="T71" s="28"/>
      <c r="U71" s="28"/>
      <c r="V71" s="28"/>
      <c r="W71" s="28"/>
      <c r="X71" s="28"/>
      <c r="AA71" s="31" t="str">
        <f>IFERROR(INDEX(WHERE!$B:$B,MATCH(Table2[[#This Row],[Admin 1]],WHERE!$A:$A,0)),"")</f>
        <v/>
      </c>
      <c r="AB71" s="31">
        <f t="array" ref="AB71">IFERROR(INDEX(WHERE!$F:$F,MATCH(Table2[[#This Row],[Admin 1]]&amp;Table2[[#This Row],[Admin 2]],WHERE!$D:$D&amp;WHERE!$E:$E,0)),"")</f>
        <v>0</v>
      </c>
      <c r="AC71" s="31">
        <f t="array" ref="AC71">IFERROR(INDEX(WHERE!$J:$J,MATCH(Table2[[#This Row],[Admin 2]]&amp;Table2[[#This Row],[Admin 3]],WHERE!$H:$H&amp;WHERE!$I:$I,0)),"")</f>
        <v>0</v>
      </c>
      <c r="AD71" s="31">
        <f t="array" ref="AD71">IFERROR(INDEX(WHERE!$N:$N,MATCH(Table2[[#This Row],[Admin 3]]&amp;Table2[[#This Row],[Admin 4]],WHERE!$L:$L&amp;WHERE!$M:$M,0)),"")</f>
        <v>0</v>
      </c>
    </row>
    <row r="72" spans="1:30" x14ac:dyDescent="0.2">
      <c r="A72" s="10"/>
      <c r="B72" s="28"/>
      <c r="C72" s="28"/>
      <c r="D72" s="28"/>
      <c r="E72" s="28"/>
      <c r="F72" s="28"/>
      <c r="G72" s="28"/>
      <c r="H72" s="43" t="str">
        <f>IFERROR(INDEX(WHAT!$J:$J,MATCH(Table2[[#This Row],[Activity]],WHAT!$I:$I,0)),"")</f>
        <v/>
      </c>
      <c r="I72" s="43" t="str">
        <f>IFERROR(INDEX(WHAT!$M:$M,MATCH(Table2[[#This Row],[Activity]],WHAT!$I:$I,0)),"")</f>
        <v/>
      </c>
      <c r="J72" s="28"/>
      <c r="K72" s="28"/>
      <c r="L72" s="28"/>
      <c r="M72" s="28"/>
      <c r="N72" s="28"/>
      <c r="O72" s="44"/>
      <c r="P72" s="44"/>
      <c r="Q72" s="28"/>
      <c r="R72" s="28"/>
      <c r="S72" s="28"/>
      <c r="T72" s="28"/>
      <c r="U72" s="28"/>
      <c r="V72" s="28"/>
      <c r="W72" s="28"/>
      <c r="X72" s="28"/>
      <c r="AA72" s="31" t="str">
        <f>IFERROR(INDEX(WHERE!$B:$B,MATCH(Table2[[#This Row],[Admin 1]],WHERE!$A:$A,0)),"")</f>
        <v/>
      </c>
      <c r="AB72" s="31">
        <f t="array" ref="AB72">IFERROR(INDEX(WHERE!$F:$F,MATCH(Table2[[#This Row],[Admin 1]]&amp;Table2[[#This Row],[Admin 2]],WHERE!$D:$D&amp;WHERE!$E:$E,0)),"")</f>
        <v>0</v>
      </c>
      <c r="AC72" s="31">
        <f t="array" ref="AC72">IFERROR(INDEX(WHERE!$J:$J,MATCH(Table2[[#This Row],[Admin 2]]&amp;Table2[[#This Row],[Admin 3]],WHERE!$H:$H&amp;WHERE!$I:$I,0)),"")</f>
        <v>0</v>
      </c>
      <c r="AD72" s="31">
        <f t="array" ref="AD72">IFERROR(INDEX(WHERE!$N:$N,MATCH(Table2[[#This Row],[Admin 3]]&amp;Table2[[#This Row],[Admin 4]],WHERE!$L:$L&amp;WHERE!$M:$M,0)),"")</f>
        <v>0</v>
      </c>
    </row>
    <row r="73" spans="1:30" x14ac:dyDescent="0.2">
      <c r="A73" s="10"/>
      <c r="B73" s="28"/>
      <c r="C73" s="28"/>
      <c r="D73" s="28"/>
      <c r="E73" s="28"/>
      <c r="F73" s="28"/>
      <c r="G73" s="28"/>
      <c r="H73" s="43" t="str">
        <f>IFERROR(INDEX(WHAT!$J:$J,MATCH(Table2[[#This Row],[Activity]],WHAT!$I:$I,0)),"")</f>
        <v/>
      </c>
      <c r="I73" s="43" t="str">
        <f>IFERROR(INDEX(WHAT!$M:$M,MATCH(Table2[[#This Row],[Activity]],WHAT!$I:$I,0)),"")</f>
        <v/>
      </c>
      <c r="J73" s="28"/>
      <c r="K73" s="28"/>
      <c r="L73" s="28"/>
      <c r="M73" s="28"/>
      <c r="N73" s="28"/>
      <c r="O73" s="44"/>
      <c r="P73" s="44"/>
      <c r="Q73" s="28"/>
      <c r="R73" s="28"/>
      <c r="S73" s="28"/>
      <c r="T73" s="28"/>
      <c r="U73" s="28"/>
      <c r="V73" s="28"/>
      <c r="W73" s="28"/>
      <c r="X73" s="28"/>
      <c r="AA73" s="31" t="str">
        <f>IFERROR(INDEX(WHERE!$B:$B,MATCH(Table2[[#This Row],[Admin 1]],WHERE!$A:$A,0)),"")</f>
        <v/>
      </c>
      <c r="AB73" s="31">
        <f t="array" ref="AB73">IFERROR(INDEX(WHERE!$F:$F,MATCH(Table2[[#This Row],[Admin 1]]&amp;Table2[[#This Row],[Admin 2]],WHERE!$D:$D&amp;WHERE!$E:$E,0)),"")</f>
        <v>0</v>
      </c>
      <c r="AC73" s="31">
        <f t="array" ref="AC73">IFERROR(INDEX(WHERE!$J:$J,MATCH(Table2[[#This Row],[Admin 2]]&amp;Table2[[#This Row],[Admin 3]],WHERE!$H:$H&amp;WHERE!$I:$I,0)),"")</f>
        <v>0</v>
      </c>
      <c r="AD73" s="31">
        <f t="array" ref="AD73">IFERROR(INDEX(WHERE!$N:$N,MATCH(Table2[[#This Row],[Admin 3]]&amp;Table2[[#This Row],[Admin 4]],WHERE!$L:$L&amp;WHERE!$M:$M,0)),"")</f>
        <v>0</v>
      </c>
    </row>
    <row r="74" spans="1:30" x14ac:dyDescent="0.2">
      <c r="A74" s="10"/>
      <c r="B74" s="28"/>
      <c r="C74" s="28"/>
      <c r="D74" s="28"/>
      <c r="E74" s="28"/>
      <c r="F74" s="28"/>
      <c r="G74" s="28"/>
      <c r="H74" s="43" t="str">
        <f>IFERROR(INDEX(WHAT!$J:$J,MATCH(Table2[[#This Row],[Activity]],WHAT!$I:$I,0)),"")</f>
        <v/>
      </c>
      <c r="I74" s="43" t="str">
        <f>IFERROR(INDEX(WHAT!$M:$M,MATCH(Table2[[#This Row],[Activity]],WHAT!$I:$I,0)),"")</f>
        <v/>
      </c>
      <c r="J74" s="28"/>
      <c r="K74" s="28"/>
      <c r="L74" s="28"/>
      <c r="M74" s="28"/>
      <c r="N74" s="28"/>
      <c r="O74" s="44"/>
      <c r="P74" s="44"/>
      <c r="Q74" s="28"/>
      <c r="R74" s="28"/>
      <c r="S74" s="28"/>
      <c r="T74" s="28"/>
      <c r="U74" s="28"/>
      <c r="V74" s="28"/>
      <c r="W74" s="28"/>
      <c r="X74" s="28"/>
      <c r="AA74" s="31" t="str">
        <f>IFERROR(INDEX(WHERE!$B:$B,MATCH(Table2[[#This Row],[Admin 1]],WHERE!$A:$A,0)),"")</f>
        <v/>
      </c>
      <c r="AB74" s="31">
        <f t="array" ref="AB74">IFERROR(INDEX(WHERE!$F:$F,MATCH(Table2[[#This Row],[Admin 1]]&amp;Table2[[#This Row],[Admin 2]],WHERE!$D:$D&amp;WHERE!$E:$E,0)),"")</f>
        <v>0</v>
      </c>
      <c r="AC74" s="31">
        <f t="array" ref="AC74">IFERROR(INDEX(WHERE!$J:$J,MATCH(Table2[[#This Row],[Admin 2]]&amp;Table2[[#This Row],[Admin 3]],WHERE!$H:$H&amp;WHERE!$I:$I,0)),"")</f>
        <v>0</v>
      </c>
      <c r="AD74" s="31">
        <f t="array" ref="AD74">IFERROR(INDEX(WHERE!$N:$N,MATCH(Table2[[#This Row],[Admin 3]]&amp;Table2[[#This Row],[Admin 4]],WHERE!$L:$L&amp;WHERE!$M:$M,0)),"")</f>
        <v>0</v>
      </c>
    </row>
    <row r="75" spans="1:30" x14ac:dyDescent="0.2">
      <c r="A75" s="10"/>
      <c r="B75" s="28"/>
      <c r="C75" s="28"/>
      <c r="D75" s="28"/>
      <c r="E75" s="28"/>
      <c r="F75" s="28"/>
      <c r="G75" s="28"/>
      <c r="H75" s="43" t="str">
        <f>IFERROR(INDEX(WHAT!$J:$J,MATCH(Table2[[#This Row],[Activity]],WHAT!$I:$I,0)),"")</f>
        <v/>
      </c>
      <c r="I75" s="43" t="str">
        <f>IFERROR(INDEX(WHAT!$M:$M,MATCH(Table2[[#This Row],[Activity]],WHAT!$I:$I,0)),"")</f>
        <v/>
      </c>
      <c r="J75" s="28"/>
      <c r="K75" s="28"/>
      <c r="L75" s="28"/>
      <c r="M75" s="28"/>
      <c r="N75" s="28"/>
      <c r="O75" s="44"/>
      <c r="P75" s="44"/>
      <c r="Q75" s="28"/>
      <c r="R75" s="28"/>
      <c r="S75" s="28"/>
      <c r="T75" s="28"/>
      <c r="U75" s="28"/>
      <c r="V75" s="28"/>
      <c r="W75" s="28"/>
      <c r="X75" s="28"/>
      <c r="AA75" s="31" t="str">
        <f>IFERROR(INDEX(WHERE!$B:$B,MATCH(Table2[[#This Row],[Admin 1]],WHERE!$A:$A,0)),"")</f>
        <v/>
      </c>
      <c r="AB75" s="31">
        <f t="array" ref="AB75">IFERROR(INDEX(WHERE!$F:$F,MATCH(Table2[[#This Row],[Admin 1]]&amp;Table2[[#This Row],[Admin 2]],WHERE!$D:$D&amp;WHERE!$E:$E,0)),"")</f>
        <v>0</v>
      </c>
      <c r="AC75" s="31">
        <f t="array" ref="AC75">IFERROR(INDEX(WHERE!$J:$J,MATCH(Table2[[#This Row],[Admin 2]]&amp;Table2[[#This Row],[Admin 3]],WHERE!$H:$H&amp;WHERE!$I:$I,0)),"")</f>
        <v>0</v>
      </c>
      <c r="AD75" s="31">
        <f t="array" ref="AD75">IFERROR(INDEX(WHERE!$N:$N,MATCH(Table2[[#This Row],[Admin 3]]&amp;Table2[[#This Row],[Admin 4]],WHERE!$L:$L&amp;WHERE!$M:$M,0)),"")</f>
        <v>0</v>
      </c>
    </row>
    <row r="76" spans="1:30" x14ac:dyDescent="0.2">
      <c r="A76" s="10"/>
      <c r="B76" s="28"/>
      <c r="C76" s="28"/>
      <c r="D76" s="28"/>
      <c r="E76" s="28"/>
      <c r="F76" s="28"/>
      <c r="G76" s="28"/>
      <c r="H76" s="43" t="str">
        <f>IFERROR(INDEX(WHAT!$J:$J,MATCH(Table2[[#This Row],[Activity]],WHAT!$I:$I,0)),"")</f>
        <v/>
      </c>
      <c r="I76" s="43" t="str">
        <f>IFERROR(INDEX(WHAT!$M:$M,MATCH(Table2[[#This Row],[Activity]],WHAT!$I:$I,0)),"")</f>
        <v/>
      </c>
      <c r="J76" s="28"/>
      <c r="K76" s="28"/>
      <c r="L76" s="28"/>
      <c r="M76" s="28"/>
      <c r="N76" s="28"/>
      <c r="O76" s="44"/>
      <c r="P76" s="44"/>
      <c r="Q76" s="28"/>
      <c r="R76" s="28"/>
      <c r="S76" s="28"/>
      <c r="T76" s="28"/>
      <c r="U76" s="28"/>
      <c r="V76" s="28"/>
      <c r="W76" s="28"/>
      <c r="X76" s="28"/>
      <c r="AA76" s="31" t="str">
        <f>IFERROR(INDEX(WHERE!$B:$B,MATCH(Table2[[#This Row],[Admin 1]],WHERE!$A:$A,0)),"")</f>
        <v/>
      </c>
      <c r="AB76" s="31">
        <f t="array" ref="AB76">IFERROR(INDEX(WHERE!$F:$F,MATCH(Table2[[#This Row],[Admin 1]]&amp;Table2[[#This Row],[Admin 2]],WHERE!$D:$D&amp;WHERE!$E:$E,0)),"")</f>
        <v>0</v>
      </c>
      <c r="AC76" s="31">
        <f t="array" ref="AC76">IFERROR(INDEX(WHERE!$J:$J,MATCH(Table2[[#This Row],[Admin 2]]&amp;Table2[[#This Row],[Admin 3]],WHERE!$H:$H&amp;WHERE!$I:$I,0)),"")</f>
        <v>0</v>
      </c>
      <c r="AD76" s="31">
        <f t="array" ref="AD76">IFERROR(INDEX(WHERE!$N:$N,MATCH(Table2[[#This Row],[Admin 3]]&amp;Table2[[#This Row],[Admin 4]],WHERE!$L:$L&amp;WHERE!$M:$M,0)),"")</f>
        <v>0</v>
      </c>
    </row>
    <row r="77" spans="1:30" x14ac:dyDescent="0.2">
      <c r="A77" s="10"/>
      <c r="B77" s="28"/>
      <c r="C77" s="28"/>
      <c r="D77" s="28"/>
      <c r="E77" s="28"/>
      <c r="F77" s="28"/>
      <c r="G77" s="28"/>
      <c r="H77" s="43" t="str">
        <f>IFERROR(INDEX(WHAT!$J:$J,MATCH(Table2[[#This Row],[Activity]],WHAT!$I:$I,0)),"")</f>
        <v/>
      </c>
      <c r="I77" s="43" t="str">
        <f>IFERROR(INDEX(WHAT!$M:$M,MATCH(Table2[[#This Row],[Activity]],WHAT!$I:$I,0)),"")</f>
        <v/>
      </c>
      <c r="J77" s="28"/>
      <c r="K77" s="28"/>
      <c r="L77" s="28"/>
      <c r="M77" s="28"/>
      <c r="N77" s="28"/>
      <c r="O77" s="44"/>
      <c r="P77" s="44"/>
      <c r="Q77" s="28"/>
      <c r="R77" s="28"/>
      <c r="S77" s="28"/>
      <c r="T77" s="28"/>
      <c r="U77" s="28"/>
      <c r="V77" s="28"/>
      <c r="W77" s="28"/>
      <c r="X77" s="28"/>
      <c r="AA77" s="31" t="str">
        <f>IFERROR(INDEX(WHERE!$B:$B,MATCH(Table2[[#This Row],[Admin 1]],WHERE!$A:$A,0)),"")</f>
        <v/>
      </c>
      <c r="AB77" s="31">
        <f t="array" ref="AB77">IFERROR(INDEX(WHERE!$F:$F,MATCH(Table2[[#This Row],[Admin 1]]&amp;Table2[[#This Row],[Admin 2]],WHERE!$D:$D&amp;WHERE!$E:$E,0)),"")</f>
        <v>0</v>
      </c>
      <c r="AC77" s="31">
        <f t="array" ref="AC77">IFERROR(INDEX(WHERE!$J:$J,MATCH(Table2[[#This Row],[Admin 2]]&amp;Table2[[#This Row],[Admin 3]],WHERE!$H:$H&amp;WHERE!$I:$I,0)),"")</f>
        <v>0</v>
      </c>
      <c r="AD77" s="31">
        <f t="array" ref="AD77">IFERROR(INDEX(WHERE!$N:$N,MATCH(Table2[[#This Row],[Admin 3]]&amp;Table2[[#This Row],[Admin 4]],WHERE!$L:$L&amp;WHERE!$M:$M,0)),"")</f>
        <v>0</v>
      </c>
    </row>
    <row r="78" spans="1:30" x14ac:dyDescent="0.2">
      <c r="A78" s="10"/>
      <c r="B78" s="28"/>
      <c r="C78" s="28"/>
      <c r="D78" s="28"/>
      <c r="E78" s="28"/>
      <c r="F78" s="28"/>
      <c r="G78" s="28"/>
      <c r="H78" s="43" t="str">
        <f>IFERROR(INDEX(WHAT!$J:$J,MATCH(Table2[[#This Row],[Activity]],WHAT!$I:$I,0)),"")</f>
        <v/>
      </c>
      <c r="I78" s="43" t="str">
        <f>IFERROR(INDEX(WHAT!$M:$M,MATCH(Table2[[#This Row],[Activity]],WHAT!$I:$I,0)),"")</f>
        <v/>
      </c>
      <c r="J78" s="28"/>
      <c r="K78" s="28"/>
      <c r="L78" s="28"/>
      <c r="M78" s="28"/>
      <c r="N78" s="28"/>
      <c r="O78" s="44"/>
      <c r="P78" s="44"/>
      <c r="Q78" s="28"/>
      <c r="R78" s="28"/>
      <c r="S78" s="28"/>
      <c r="T78" s="28"/>
      <c r="U78" s="28"/>
      <c r="V78" s="28"/>
      <c r="W78" s="28"/>
      <c r="X78" s="28"/>
      <c r="AA78" s="31" t="str">
        <f>IFERROR(INDEX(WHERE!$B:$B,MATCH(Table2[[#This Row],[Admin 1]],WHERE!$A:$A,0)),"")</f>
        <v/>
      </c>
      <c r="AB78" s="31">
        <f t="array" ref="AB78">IFERROR(INDEX(WHERE!$F:$F,MATCH(Table2[[#This Row],[Admin 1]]&amp;Table2[[#This Row],[Admin 2]],WHERE!$D:$D&amp;WHERE!$E:$E,0)),"")</f>
        <v>0</v>
      </c>
      <c r="AC78" s="31">
        <f t="array" ref="AC78">IFERROR(INDEX(WHERE!$J:$J,MATCH(Table2[[#This Row],[Admin 2]]&amp;Table2[[#This Row],[Admin 3]],WHERE!$H:$H&amp;WHERE!$I:$I,0)),"")</f>
        <v>0</v>
      </c>
      <c r="AD78" s="31">
        <f t="array" ref="AD78">IFERROR(INDEX(WHERE!$N:$N,MATCH(Table2[[#This Row],[Admin 3]]&amp;Table2[[#This Row],[Admin 4]],WHERE!$L:$L&amp;WHERE!$M:$M,0)),"")</f>
        <v>0</v>
      </c>
    </row>
    <row r="79" spans="1:30" x14ac:dyDescent="0.2">
      <c r="A79" s="10"/>
      <c r="B79" s="28"/>
      <c r="C79" s="28"/>
      <c r="D79" s="28"/>
      <c r="E79" s="28"/>
      <c r="F79" s="28"/>
      <c r="G79" s="28"/>
      <c r="H79" s="43" t="str">
        <f>IFERROR(INDEX(WHAT!$J:$J,MATCH(Table2[[#This Row],[Activity]],WHAT!$I:$I,0)),"")</f>
        <v/>
      </c>
      <c r="I79" s="43" t="str">
        <f>IFERROR(INDEX(WHAT!$M:$M,MATCH(Table2[[#This Row],[Activity]],WHAT!$I:$I,0)),"")</f>
        <v/>
      </c>
      <c r="J79" s="28"/>
      <c r="K79" s="28"/>
      <c r="L79" s="28"/>
      <c r="M79" s="28"/>
      <c r="N79" s="28"/>
      <c r="O79" s="44"/>
      <c r="P79" s="44"/>
      <c r="Q79" s="28"/>
      <c r="R79" s="28"/>
      <c r="S79" s="28"/>
      <c r="T79" s="28"/>
      <c r="U79" s="28"/>
      <c r="V79" s="28"/>
      <c r="W79" s="28"/>
      <c r="X79" s="28"/>
      <c r="AA79" s="31" t="str">
        <f>IFERROR(INDEX(WHERE!$B:$B,MATCH(Table2[[#This Row],[Admin 1]],WHERE!$A:$A,0)),"")</f>
        <v/>
      </c>
      <c r="AB79" s="31">
        <f t="array" ref="AB79">IFERROR(INDEX(WHERE!$F:$F,MATCH(Table2[[#This Row],[Admin 1]]&amp;Table2[[#This Row],[Admin 2]],WHERE!$D:$D&amp;WHERE!$E:$E,0)),"")</f>
        <v>0</v>
      </c>
      <c r="AC79" s="31">
        <f t="array" ref="AC79">IFERROR(INDEX(WHERE!$J:$J,MATCH(Table2[[#This Row],[Admin 2]]&amp;Table2[[#This Row],[Admin 3]],WHERE!$H:$H&amp;WHERE!$I:$I,0)),"")</f>
        <v>0</v>
      </c>
      <c r="AD79" s="31">
        <f t="array" ref="AD79">IFERROR(INDEX(WHERE!$N:$N,MATCH(Table2[[#This Row],[Admin 3]]&amp;Table2[[#This Row],[Admin 4]],WHERE!$L:$L&amp;WHERE!$M:$M,0)),"")</f>
        <v>0</v>
      </c>
    </row>
    <row r="80" spans="1:30" x14ac:dyDescent="0.2">
      <c r="A80" s="10"/>
      <c r="B80" s="28"/>
      <c r="C80" s="28"/>
      <c r="D80" s="28"/>
      <c r="E80" s="28"/>
      <c r="F80" s="28"/>
      <c r="G80" s="28"/>
      <c r="H80" s="43" t="str">
        <f>IFERROR(INDEX(WHAT!$J:$J,MATCH(Table2[[#This Row],[Activity]],WHAT!$I:$I,0)),"")</f>
        <v/>
      </c>
      <c r="I80" s="43" t="str">
        <f>IFERROR(INDEX(WHAT!$M:$M,MATCH(Table2[[#This Row],[Activity]],WHAT!$I:$I,0)),"")</f>
        <v/>
      </c>
      <c r="J80" s="28"/>
      <c r="K80" s="28"/>
      <c r="L80" s="28"/>
      <c r="M80" s="28"/>
      <c r="N80" s="28"/>
      <c r="O80" s="44"/>
      <c r="P80" s="44"/>
      <c r="Q80" s="28"/>
      <c r="R80" s="28"/>
      <c r="S80" s="28"/>
      <c r="T80" s="28"/>
      <c r="U80" s="28"/>
      <c r="V80" s="28"/>
      <c r="W80" s="28"/>
      <c r="X80" s="28"/>
      <c r="AA80" s="31" t="str">
        <f>IFERROR(INDEX(WHERE!$B:$B,MATCH(Table2[[#This Row],[Admin 1]],WHERE!$A:$A,0)),"")</f>
        <v/>
      </c>
      <c r="AB80" s="31">
        <f t="array" ref="AB80">IFERROR(INDEX(WHERE!$F:$F,MATCH(Table2[[#This Row],[Admin 1]]&amp;Table2[[#This Row],[Admin 2]],WHERE!$D:$D&amp;WHERE!$E:$E,0)),"")</f>
        <v>0</v>
      </c>
      <c r="AC80" s="31">
        <f t="array" ref="AC80">IFERROR(INDEX(WHERE!$J:$J,MATCH(Table2[[#This Row],[Admin 2]]&amp;Table2[[#This Row],[Admin 3]],WHERE!$H:$H&amp;WHERE!$I:$I,0)),"")</f>
        <v>0</v>
      </c>
      <c r="AD80" s="31">
        <f t="array" ref="AD80">IFERROR(INDEX(WHERE!$N:$N,MATCH(Table2[[#This Row],[Admin 3]]&amp;Table2[[#This Row],[Admin 4]],WHERE!$L:$L&amp;WHERE!$M:$M,0)),"")</f>
        <v>0</v>
      </c>
    </row>
    <row r="81" spans="1:30" x14ac:dyDescent="0.2">
      <c r="A81" s="10"/>
      <c r="B81" s="28"/>
      <c r="C81" s="28"/>
      <c r="D81" s="28"/>
      <c r="E81" s="28"/>
      <c r="F81" s="28"/>
      <c r="G81" s="28"/>
      <c r="H81" s="43" t="str">
        <f>IFERROR(INDEX(WHAT!$J:$J,MATCH(Table2[[#This Row],[Activity]],WHAT!$I:$I,0)),"")</f>
        <v/>
      </c>
      <c r="I81" s="43" t="str">
        <f>IFERROR(INDEX(WHAT!$M:$M,MATCH(Table2[[#This Row],[Activity]],WHAT!$I:$I,0)),"")</f>
        <v/>
      </c>
      <c r="J81" s="28"/>
      <c r="K81" s="28"/>
      <c r="L81" s="28"/>
      <c r="M81" s="28"/>
      <c r="N81" s="28"/>
      <c r="O81" s="44"/>
      <c r="P81" s="44"/>
      <c r="Q81" s="28"/>
      <c r="R81" s="28"/>
      <c r="S81" s="28"/>
      <c r="T81" s="28"/>
      <c r="U81" s="28"/>
      <c r="V81" s="28"/>
      <c r="W81" s="28"/>
      <c r="X81" s="28"/>
      <c r="AA81" s="31" t="str">
        <f>IFERROR(INDEX(WHERE!$B:$B,MATCH(Table2[[#This Row],[Admin 1]],WHERE!$A:$A,0)),"")</f>
        <v/>
      </c>
      <c r="AB81" s="31">
        <f t="array" ref="AB81">IFERROR(INDEX(WHERE!$F:$F,MATCH(Table2[[#This Row],[Admin 1]]&amp;Table2[[#This Row],[Admin 2]],WHERE!$D:$D&amp;WHERE!$E:$E,0)),"")</f>
        <v>0</v>
      </c>
      <c r="AC81" s="31">
        <f t="array" ref="AC81">IFERROR(INDEX(WHERE!$J:$J,MATCH(Table2[[#This Row],[Admin 2]]&amp;Table2[[#This Row],[Admin 3]],WHERE!$H:$H&amp;WHERE!$I:$I,0)),"")</f>
        <v>0</v>
      </c>
      <c r="AD81" s="31">
        <f t="array" ref="AD81">IFERROR(INDEX(WHERE!$N:$N,MATCH(Table2[[#This Row],[Admin 3]]&amp;Table2[[#This Row],[Admin 4]],WHERE!$L:$L&amp;WHERE!$M:$M,0)),"")</f>
        <v>0</v>
      </c>
    </row>
    <row r="82" spans="1:30" x14ac:dyDescent="0.2">
      <c r="A82" s="10"/>
      <c r="B82" s="28"/>
      <c r="C82" s="28"/>
      <c r="D82" s="28"/>
      <c r="E82" s="28"/>
      <c r="F82" s="28"/>
      <c r="G82" s="28"/>
      <c r="H82" s="43" t="str">
        <f>IFERROR(INDEX(WHAT!$J:$J,MATCH(Table2[[#This Row],[Activity]],WHAT!$I:$I,0)),"")</f>
        <v/>
      </c>
      <c r="I82" s="43" t="str">
        <f>IFERROR(INDEX(WHAT!$M:$M,MATCH(Table2[[#This Row],[Activity]],WHAT!$I:$I,0)),"")</f>
        <v/>
      </c>
      <c r="J82" s="28"/>
      <c r="K82" s="28"/>
      <c r="L82" s="28"/>
      <c r="M82" s="28"/>
      <c r="N82" s="28"/>
      <c r="O82" s="44"/>
      <c r="P82" s="44"/>
      <c r="Q82" s="28"/>
      <c r="R82" s="28"/>
      <c r="S82" s="28"/>
      <c r="T82" s="28"/>
      <c r="U82" s="28"/>
      <c r="V82" s="28"/>
      <c r="W82" s="28"/>
      <c r="X82" s="28"/>
      <c r="AA82" s="31" t="str">
        <f>IFERROR(INDEX(WHERE!$B:$B,MATCH(Table2[[#This Row],[Admin 1]],WHERE!$A:$A,0)),"")</f>
        <v/>
      </c>
      <c r="AB82" s="31">
        <f t="array" ref="AB82">IFERROR(INDEX(WHERE!$F:$F,MATCH(Table2[[#This Row],[Admin 1]]&amp;Table2[[#This Row],[Admin 2]],WHERE!$D:$D&amp;WHERE!$E:$E,0)),"")</f>
        <v>0</v>
      </c>
      <c r="AC82" s="31">
        <f t="array" ref="AC82">IFERROR(INDEX(WHERE!$J:$J,MATCH(Table2[[#This Row],[Admin 2]]&amp;Table2[[#This Row],[Admin 3]],WHERE!$H:$H&amp;WHERE!$I:$I,0)),"")</f>
        <v>0</v>
      </c>
      <c r="AD82" s="31">
        <f t="array" ref="AD82">IFERROR(INDEX(WHERE!$N:$N,MATCH(Table2[[#This Row],[Admin 3]]&amp;Table2[[#This Row],[Admin 4]],WHERE!$L:$L&amp;WHERE!$M:$M,0)),"")</f>
        <v>0</v>
      </c>
    </row>
    <row r="83" spans="1:30" x14ac:dyDescent="0.2">
      <c r="A83" s="10"/>
      <c r="B83" s="28"/>
      <c r="C83" s="28"/>
      <c r="D83" s="28"/>
      <c r="E83" s="28"/>
      <c r="F83" s="28"/>
      <c r="G83" s="28"/>
      <c r="H83" s="43" t="str">
        <f>IFERROR(INDEX(WHAT!$J:$J,MATCH(Table2[[#This Row],[Activity]],WHAT!$I:$I,0)),"")</f>
        <v/>
      </c>
      <c r="I83" s="43" t="str">
        <f>IFERROR(INDEX(WHAT!$M:$M,MATCH(Table2[[#This Row],[Activity]],WHAT!$I:$I,0)),"")</f>
        <v/>
      </c>
      <c r="J83" s="28"/>
      <c r="K83" s="28"/>
      <c r="L83" s="28"/>
      <c r="M83" s="28"/>
      <c r="N83" s="28"/>
      <c r="O83" s="44"/>
      <c r="P83" s="44"/>
      <c r="Q83" s="28"/>
      <c r="R83" s="28"/>
      <c r="S83" s="28"/>
      <c r="T83" s="28"/>
      <c r="U83" s="28"/>
      <c r="V83" s="28"/>
      <c r="W83" s="28"/>
      <c r="X83" s="28"/>
      <c r="AA83" s="31" t="str">
        <f>IFERROR(INDEX(WHERE!$B:$B,MATCH(Table2[[#This Row],[Admin 1]],WHERE!$A:$A,0)),"")</f>
        <v/>
      </c>
      <c r="AB83" s="31">
        <f t="array" ref="AB83">IFERROR(INDEX(WHERE!$F:$F,MATCH(Table2[[#This Row],[Admin 1]]&amp;Table2[[#This Row],[Admin 2]],WHERE!$D:$D&amp;WHERE!$E:$E,0)),"")</f>
        <v>0</v>
      </c>
      <c r="AC83" s="31">
        <f t="array" ref="AC83">IFERROR(INDEX(WHERE!$J:$J,MATCH(Table2[[#This Row],[Admin 2]]&amp;Table2[[#This Row],[Admin 3]],WHERE!$H:$H&amp;WHERE!$I:$I,0)),"")</f>
        <v>0</v>
      </c>
      <c r="AD83" s="31">
        <f t="array" ref="AD83">IFERROR(INDEX(WHERE!$N:$N,MATCH(Table2[[#This Row],[Admin 3]]&amp;Table2[[#This Row],[Admin 4]],WHERE!$L:$L&amp;WHERE!$M:$M,0)),"")</f>
        <v>0</v>
      </c>
    </row>
    <row r="84" spans="1:30" x14ac:dyDescent="0.2">
      <c r="A84" s="10"/>
      <c r="B84" s="28"/>
      <c r="C84" s="28"/>
      <c r="D84" s="28"/>
      <c r="E84" s="28"/>
      <c r="F84" s="28"/>
      <c r="G84" s="28"/>
      <c r="H84" s="43" t="str">
        <f>IFERROR(INDEX(WHAT!$J:$J,MATCH(Table2[[#This Row],[Activity]],WHAT!$I:$I,0)),"")</f>
        <v/>
      </c>
      <c r="I84" s="43" t="str">
        <f>IFERROR(INDEX(WHAT!$M:$M,MATCH(Table2[[#This Row],[Activity]],WHAT!$I:$I,0)),"")</f>
        <v/>
      </c>
      <c r="J84" s="28"/>
      <c r="K84" s="28"/>
      <c r="L84" s="28"/>
      <c r="M84" s="28"/>
      <c r="N84" s="28"/>
      <c r="O84" s="44"/>
      <c r="P84" s="44"/>
      <c r="Q84" s="28"/>
      <c r="R84" s="28"/>
      <c r="S84" s="28"/>
      <c r="T84" s="28"/>
      <c r="U84" s="28"/>
      <c r="V84" s="28"/>
      <c r="W84" s="28"/>
      <c r="X84" s="28"/>
      <c r="AA84" s="31" t="str">
        <f>IFERROR(INDEX(WHERE!$B:$B,MATCH(Table2[[#This Row],[Admin 1]],WHERE!$A:$A,0)),"")</f>
        <v/>
      </c>
      <c r="AB84" s="31">
        <f t="array" ref="AB84">IFERROR(INDEX(WHERE!$F:$F,MATCH(Table2[[#This Row],[Admin 1]]&amp;Table2[[#This Row],[Admin 2]],WHERE!$D:$D&amp;WHERE!$E:$E,0)),"")</f>
        <v>0</v>
      </c>
      <c r="AC84" s="31">
        <f t="array" ref="AC84">IFERROR(INDEX(WHERE!$J:$J,MATCH(Table2[[#This Row],[Admin 2]]&amp;Table2[[#This Row],[Admin 3]],WHERE!$H:$H&amp;WHERE!$I:$I,0)),"")</f>
        <v>0</v>
      </c>
      <c r="AD84" s="31">
        <f t="array" ref="AD84">IFERROR(INDEX(WHERE!$N:$N,MATCH(Table2[[#This Row],[Admin 3]]&amp;Table2[[#This Row],[Admin 4]],WHERE!$L:$L&amp;WHERE!$M:$M,0)),"")</f>
        <v>0</v>
      </c>
    </row>
    <row r="85" spans="1:30" x14ac:dyDescent="0.2">
      <c r="A85" s="10"/>
      <c r="B85" s="28"/>
      <c r="C85" s="28"/>
      <c r="D85" s="28"/>
      <c r="E85" s="28"/>
      <c r="F85" s="28"/>
      <c r="G85" s="28"/>
      <c r="H85" s="43" t="str">
        <f>IFERROR(INDEX(WHAT!$J:$J,MATCH(Table2[[#This Row],[Activity]],WHAT!$I:$I,0)),"")</f>
        <v/>
      </c>
      <c r="I85" s="43" t="str">
        <f>IFERROR(INDEX(WHAT!$M:$M,MATCH(Table2[[#This Row],[Activity]],WHAT!$I:$I,0)),"")</f>
        <v/>
      </c>
      <c r="J85" s="28"/>
      <c r="K85" s="28"/>
      <c r="L85" s="28"/>
      <c r="M85" s="28"/>
      <c r="N85" s="28"/>
      <c r="O85" s="44"/>
      <c r="P85" s="44"/>
      <c r="Q85" s="28"/>
      <c r="R85" s="28"/>
      <c r="S85" s="28"/>
      <c r="T85" s="28"/>
      <c r="U85" s="28"/>
      <c r="V85" s="28"/>
      <c r="W85" s="28"/>
      <c r="X85" s="28"/>
      <c r="AA85" s="31" t="str">
        <f>IFERROR(INDEX(WHERE!$B:$B,MATCH(Table2[[#This Row],[Admin 1]],WHERE!$A:$A,0)),"")</f>
        <v/>
      </c>
      <c r="AB85" s="31">
        <f t="array" ref="AB85">IFERROR(INDEX(WHERE!$F:$F,MATCH(Table2[[#This Row],[Admin 1]]&amp;Table2[[#This Row],[Admin 2]],WHERE!$D:$D&amp;WHERE!$E:$E,0)),"")</f>
        <v>0</v>
      </c>
      <c r="AC85" s="31">
        <f t="array" ref="AC85">IFERROR(INDEX(WHERE!$J:$J,MATCH(Table2[[#This Row],[Admin 2]]&amp;Table2[[#This Row],[Admin 3]],WHERE!$H:$H&amp;WHERE!$I:$I,0)),"")</f>
        <v>0</v>
      </c>
      <c r="AD85" s="31">
        <f t="array" ref="AD85">IFERROR(INDEX(WHERE!$N:$N,MATCH(Table2[[#This Row],[Admin 3]]&amp;Table2[[#This Row],[Admin 4]],WHERE!$L:$L&amp;WHERE!$M:$M,0)),"")</f>
        <v>0</v>
      </c>
    </row>
    <row r="86" spans="1:30" x14ac:dyDescent="0.2">
      <c r="A86" s="10"/>
      <c r="B86" s="28"/>
      <c r="C86" s="28"/>
      <c r="D86" s="28"/>
      <c r="E86" s="28"/>
      <c r="F86" s="28"/>
      <c r="G86" s="28"/>
      <c r="H86" s="43" t="str">
        <f>IFERROR(INDEX(WHAT!$J:$J,MATCH(Table2[[#This Row],[Activity]],WHAT!$I:$I,0)),"")</f>
        <v/>
      </c>
      <c r="I86" s="43" t="str">
        <f>IFERROR(INDEX(WHAT!$M:$M,MATCH(Table2[[#This Row],[Activity]],WHAT!$I:$I,0)),"")</f>
        <v/>
      </c>
      <c r="J86" s="28"/>
      <c r="K86" s="28"/>
      <c r="L86" s="28"/>
      <c r="M86" s="28"/>
      <c r="N86" s="28"/>
      <c r="O86" s="44"/>
      <c r="P86" s="44"/>
      <c r="Q86" s="28"/>
      <c r="R86" s="28"/>
      <c r="S86" s="28"/>
      <c r="T86" s="28"/>
      <c r="U86" s="28"/>
      <c r="V86" s="28"/>
      <c r="W86" s="28"/>
      <c r="X86" s="28"/>
      <c r="AA86" s="31" t="str">
        <f>IFERROR(INDEX(WHERE!$B:$B,MATCH(Table2[[#This Row],[Admin 1]],WHERE!$A:$A,0)),"")</f>
        <v/>
      </c>
      <c r="AB86" s="31">
        <f t="array" ref="AB86">IFERROR(INDEX(WHERE!$F:$F,MATCH(Table2[[#This Row],[Admin 1]]&amp;Table2[[#This Row],[Admin 2]],WHERE!$D:$D&amp;WHERE!$E:$E,0)),"")</f>
        <v>0</v>
      </c>
      <c r="AC86" s="31">
        <f t="array" ref="AC86">IFERROR(INDEX(WHERE!$J:$J,MATCH(Table2[[#This Row],[Admin 2]]&amp;Table2[[#This Row],[Admin 3]],WHERE!$H:$H&amp;WHERE!$I:$I,0)),"")</f>
        <v>0</v>
      </c>
      <c r="AD86" s="31">
        <f t="array" ref="AD86">IFERROR(INDEX(WHERE!$N:$N,MATCH(Table2[[#This Row],[Admin 3]]&amp;Table2[[#This Row],[Admin 4]],WHERE!$L:$L&amp;WHERE!$M:$M,0)),"")</f>
        <v>0</v>
      </c>
    </row>
    <row r="87" spans="1:30" x14ac:dyDescent="0.2">
      <c r="A87" s="10"/>
      <c r="B87" s="28"/>
      <c r="C87" s="28"/>
      <c r="D87" s="28"/>
      <c r="E87" s="28"/>
      <c r="F87" s="28"/>
      <c r="G87" s="28"/>
      <c r="H87" s="43" t="str">
        <f>IFERROR(INDEX(WHAT!$J:$J,MATCH(Table2[[#This Row],[Activity]],WHAT!$I:$I,0)),"")</f>
        <v/>
      </c>
      <c r="I87" s="43" t="str">
        <f>IFERROR(INDEX(WHAT!$M:$M,MATCH(Table2[[#This Row],[Activity]],WHAT!$I:$I,0)),"")</f>
        <v/>
      </c>
      <c r="J87" s="28"/>
      <c r="K87" s="28"/>
      <c r="L87" s="28"/>
      <c r="M87" s="28"/>
      <c r="N87" s="28"/>
      <c r="O87" s="44"/>
      <c r="P87" s="44"/>
      <c r="Q87" s="28"/>
      <c r="R87" s="28"/>
      <c r="S87" s="28"/>
      <c r="T87" s="28"/>
      <c r="U87" s="28"/>
      <c r="V87" s="28"/>
      <c r="W87" s="28"/>
      <c r="X87" s="28"/>
      <c r="AA87" s="31" t="str">
        <f>IFERROR(INDEX(WHERE!$B:$B,MATCH(Table2[[#This Row],[Admin 1]],WHERE!$A:$A,0)),"")</f>
        <v/>
      </c>
      <c r="AB87" s="31">
        <f t="array" ref="AB87">IFERROR(INDEX(WHERE!$F:$F,MATCH(Table2[[#This Row],[Admin 1]]&amp;Table2[[#This Row],[Admin 2]],WHERE!$D:$D&amp;WHERE!$E:$E,0)),"")</f>
        <v>0</v>
      </c>
      <c r="AC87" s="31">
        <f t="array" ref="AC87">IFERROR(INDEX(WHERE!$J:$J,MATCH(Table2[[#This Row],[Admin 2]]&amp;Table2[[#This Row],[Admin 3]],WHERE!$H:$H&amp;WHERE!$I:$I,0)),"")</f>
        <v>0</v>
      </c>
      <c r="AD87" s="31">
        <f t="array" ref="AD87">IFERROR(INDEX(WHERE!$N:$N,MATCH(Table2[[#This Row],[Admin 3]]&amp;Table2[[#This Row],[Admin 4]],WHERE!$L:$L&amp;WHERE!$M:$M,0)),"")</f>
        <v>0</v>
      </c>
    </row>
    <row r="88" spans="1:30" x14ac:dyDescent="0.2">
      <c r="A88" s="10"/>
      <c r="B88" s="28"/>
      <c r="C88" s="28"/>
      <c r="D88" s="28"/>
      <c r="E88" s="28"/>
      <c r="F88" s="28"/>
      <c r="G88" s="28"/>
      <c r="H88" s="43" t="str">
        <f>IFERROR(INDEX(WHAT!$J:$J,MATCH(Table2[[#This Row],[Activity]],WHAT!$I:$I,0)),"")</f>
        <v/>
      </c>
      <c r="I88" s="43" t="str">
        <f>IFERROR(INDEX(WHAT!$M:$M,MATCH(Table2[[#This Row],[Activity]],WHAT!$I:$I,0)),"")</f>
        <v/>
      </c>
      <c r="J88" s="28"/>
      <c r="K88" s="28"/>
      <c r="L88" s="28"/>
      <c r="M88" s="28"/>
      <c r="N88" s="28"/>
      <c r="O88" s="44"/>
      <c r="P88" s="44"/>
      <c r="Q88" s="28"/>
      <c r="R88" s="28"/>
      <c r="S88" s="28"/>
      <c r="T88" s="28"/>
      <c r="U88" s="28"/>
      <c r="V88" s="28"/>
      <c r="W88" s="28"/>
      <c r="X88" s="28"/>
      <c r="AA88" s="31" t="str">
        <f>IFERROR(INDEX(WHERE!$B:$B,MATCH(Table2[[#This Row],[Admin 1]],WHERE!$A:$A,0)),"")</f>
        <v/>
      </c>
      <c r="AB88" s="31">
        <f t="array" ref="AB88">IFERROR(INDEX(WHERE!$F:$F,MATCH(Table2[[#This Row],[Admin 1]]&amp;Table2[[#This Row],[Admin 2]],WHERE!$D:$D&amp;WHERE!$E:$E,0)),"")</f>
        <v>0</v>
      </c>
      <c r="AC88" s="31">
        <f t="array" ref="AC88">IFERROR(INDEX(WHERE!$J:$J,MATCH(Table2[[#This Row],[Admin 2]]&amp;Table2[[#This Row],[Admin 3]],WHERE!$H:$H&amp;WHERE!$I:$I,0)),"")</f>
        <v>0</v>
      </c>
      <c r="AD88" s="31">
        <f t="array" ref="AD88">IFERROR(INDEX(WHERE!$N:$N,MATCH(Table2[[#This Row],[Admin 3]]&amp;Table2[[#This Row],[Admin 4]],WHERE!$L:$L&amp;WHERE!$M:$M,0)),"")</f>
        <v>0</v>
      </c>
    </row>
    <row r="89" spans="1:30" x14ac:dyDescent="0.2">
      <c r="A89" s="10"/>
      <c r="B89" s="28"/>
      <c r="C89" s="28"/>
      <c r="D89" s="28"/>
      <c r="E89" s="28"/>
      <c r="F89" s="28"/>
      <c r="G89" s="28"/>
      <c r="H89" s="43" t="str">
        <f>IFERROR(INDEX(WHAT!$J:$J,MATCH(Table2[[#This Row],[Activity]],WHAT!$I:$I,0)),"")</f>
        <v/>
      </c>
      <c r="I89" s="43" t="str">
        <f>IFERROR(INDEX(WHAT!$M:$M,MATCH(Table2[[#This Row],[Activity]],WHAT!$I:$I,0)),"")</f>
        <v/>
      </c>
      <c r="J89" s="28"/>
      <c r="K89" s="28"/>
      <c r="L89" s="28"/>
      <c r="M89" s="28"/>
      <c r="N89" s="28"/>
      <c r="O89" s="44"/>
      <c r="P89" s="44"/>
      <c r="Q89" s="28"/>
      <c r="R89" s="28"/>
      <c r="S89" s="28"/>
      <c r="T89" s="28"/>
      <c r="U89" s="28"/>
      <c r="V89" s="28"/>
      <c r="W89" s="28"/>
      <c r="X89" s="28"/>
      <c r="AA89" s="31" t="str">
        <f>IFERROR(INDEX(WHERE!$B:$B,MATCH(Table2[[#This Row],[Admin 1]],WHERE!$A:$A,0)),"")</f>
        <v/>
      </c>
      <c r="AB89" s="31">
        <f t="array" ref="AB89">IFERROR(INDEX(WHERE!$F:$F,MATCH(Table2[[#This Row],[Admin 1]]&amp;Table2[[#This Row],[Admin 2]],WHERE!$D:$D&amp;WHERE!$E:$E,0)),"")</f>
        <v>0</v>
      </c>
      <c r="AC89" s="31">
        <f t="array" ref="AC89">IFERROR(INDEX(WHERE!$J:$J,MATCH(Table2[[#This Row],[Admin 2]]&amp;Table2[[#This Row],[Admin 3]],WHERE!$H:$H&amp;WHERE!$I:$I,0)),"")</f>
        <v>0</v>
      </c>
      <c r="AD89" s="31">
        <f t="array" ref="AD89">IFERROR(INDEX(WHERE!$N:$N,MATCH(Table2[[#This Row],[Admin 3]]&amp;Table2[[#This Row],[Admin 4]],WHERE!$L:$L&amp;WHERE!$M:$M,0)),"")</f>
        <v>0</v>
      </c>
    </row>
    <row r="90" spans="1:30" x14ac:dyDescent="0.2">
      <c r="A90" s="10"/>
      <c r="B90" s="28"/>
      <c r="C90" s="28"/>
      <c r="D90" s="28"/>
      <c r="E90" s="28"/>
      <c r="F90" s="28"/>
      <c r="G90" s="28"/>
      <c r="H90" s="43" t="str">
        <f>IFERROR(INDEX(WHAT!$J:$J,MATCH(Table2[[#This Row],[Activity]],WHAT!$I:$I,0)),"")</f>
        <v/>
      </c>
      <c r="I90" s="43" t="str">
        <f>IFERROR(INDEX(WHAT!$M:$M,MATCH(Table2[[#This Row],[Activity]],WHAT!$I:$I,0)),"")</f>
        <v/>
      </c>
      <c r="J90" s="28"/>
      <c r="K90" s="28"/>
      <c r="L90" s="28"/>
      <c r="M90" s="28"/>
      <c r="N90" s="28"/>
      <c r="O90" s="44"/>
      <c r="P90" s="44"/>
      <c r="Q90" s="28"/>
      <c r="R90" s="28"/>
      <c r="S90" s="28"/>
      <c r="T90" s="28"/>
      <c r="U90" s="28"/>
      <c r="V90" s="28"/>
      <c r="W90" s="28"/>
      <c r="X90" s="28"/>
      <c r="AA90" s="31" t="str">
        <f>IFERROR(INDEX(WHERE!$B:$B,MATCH(Table2[[#This Row],[Admin 1]],WHERE!$A:$A,0)),"")</f>
        <v/>
      </c>
      <c r="AB90" s="31">
        <f t="array" ref="AB90">IFERROR(INDEX(WHERE!$F:$F,MATCH(Table2[[#This Row],[Admin 1]]&amp;Table2[[#This Row],[Admin 2]],WHERE!$D:$D&amp;WHERE!$E:$E,0)),"")</f>
        <v>0</v>
      </c>
      <c r="AC90" s="31">
        <f t="array" ref="AC90">IFERROR(INDEX(WHERE!$J:$J,MATCH(Table2[[#This Row],[Admin 2]]&amp;Table2[[#This Row],[Admin 3]],WHERE!$H:$H&amp;WHERE!$I:$I,0)),"")</f>
        <v>0</v>
      </c>
      <c r="AD90" s="31">
        <f t="array" ref="AD90">IFERROR(INDEX(WHERE!$N:$N,MATCH(Table2[[#This Row],[Admin 3]]&amp;Table2[[#This Row],[Admin 4]],WHERE!$L:$L&amp;WHERE!$M:$M,0)),"")</f>
        <v>0</v>
      </c>
    </row>
    <row r="91" spans="1:30" x14ac:dyDescent="0.2">
      <c r="A91" s="10"/>
      <c r="B91" s="28"/>
      <c r="C91" s="28"/>
      <c r="D91" s="28"/>
      <c r="E91" s="28"/>
      <c r="F91" s="28"/>
      <c r="G91" s="28"/>
      <c r="H91" s="43" t="str">
        <f>IFERROR(INDEX(WHAT!$J:$J,MATCH(Table2[[#This Row],[Activity]],WHAT!$I:$I,0)),"")</f>
        <v/>
      </c>
      <c r="I91" s="43" t="str">
        <f>IFERROR(INDEX(WHAT!$M:$M,MATCH(Table2[[#This Row],[Activity]],WHAT!$I:$I,0)),"")</f>
        <v/>
      </c>
      <c r="J91" s="28"/>
      <c r="K91" s="28"/>
      <c r="L91" s="28"/>
      <c r="M91" s="28"/>
      <c r="N91" s="28"/>
      <c r="O91" s="44"/>
      <c r="P91" s="44"/>
      <c r="Q91" s="28"/>
      <c r="R91" s="28"/>
      <c r="S91" s="28"/>
      <c r="T91" s="28"/>
      <c r="U91" s="28"/>
      <c r="V91" s="28"/>
      <c r="W91" s="28"/>
      <c r="X91" s="28"/>
      <c r="AA91" s="31" t="str">
        <f>IFERROR(INDEX(WHERE!$B:$B,MATCH(Table2[[#This Row],[Admin 1]],WHERE!$A:$A,0)),"")</f>
        <v/>
      </c>
      <c r="AB91" s="31">
        <f t="array" ref="AB91">IFERROR(INDEX(WHERE!$F:$F,MATCH(Table2[[#This Row],[Admin 1]]&amp;Table2[[#This Row],[Admin 2]],WHERE!$D:$D&amp;WHERE!$E:$E,0)),"")</f>
        <v>0</v>
      </c>
      <c r="AC91" s="31">
        <f t="array" ref="AC91">IFERROR(INDEX(WHERE!$J:$J,MATCH(Table2[[#This Row],[Admin 2]]&amp;Table2[[#This Row],[Admin 3]],WHERE!$H:$H&amp;WHERE!$I:$I,0)),"")</f>
        <v>0</v>
      </c>
      <c r="AD91" s="31">
        <f t="array" ref="AD91">IFERROR(INDEX(WHERE!$N:$N,MATCH(Table2[[#This Row],[Admin 3]]&amp;Table2[[#This Row],[Admin 4]],WHERE!$L:$L&amp;WHERE!$M:$M,0)),"")</f>
        <v>0</v>
      </c>
    </row>
    <row r="92" spans="1:30" x14ac:dyDescent="0.2">
      <c r="A92" s="10"/>
      <c r="B92" s="28"/>
      <c r="C92" s="28"/>
      <c r="D92" s="28"/>
      <c r="E92" s="28"/>
      <c r="F92" s="28"/>
      <c r="G92" s="28"/>
      <c r="H92" s="43" t="str">
        <f>IFERROR(INDEX(WHAT!$J:$J,MATCH(Table2[[#This Row],[Activity]],WHAT!$I:$I,0)),"")</f>
        <v/>
      </c>
      <c r="I92" s="43" t="str">
        <f>IFERROR(INDEX(WHAT!$M:$M,MATCH(Table2[[#This Row],[Activity]],WHAT!$I:$I,0)),"")</f>
        <v/>
      </c>
      <c r="J92" s="28"/>
      <c r="K92" s="28"/>
      <c r="L92" s="28"/>
      <c r="M92" s="28"/>
      <c r="N92" s="28"/>
      <c r="O92" s="44"/>
      <c r="P92" s="44"/>
      <c r="Q92" s="28"/>
      <c r="R92" s="28"/>
      <c r="S92" s="28"/>
      <c r="T92" s="28"/>
      <c r="U92" s="28"/>
      <c r="V92" s="28"/>
      <c r="W92" s="28"/>
      <c r="X92" s="28"/>
      <c r="AA92" s="31" t="str">
        <f>IFERROR(INDEX(WHERE!$B:$B,MATCH(Table2[[#This Row],[Admin 1]],WHERE!$A:$A,0)),"")</f>
        <v/>
      </c>
      <c r="AB92" s="31">
        <f t="array" ref="AB92">IFERROR(INDEX(WHERE!$F:$F,MATCH(Table2[[#This Row],[Admin 1]]&amp;Table2[[#This Row],[Admin 2]],WHERE!$D:$D&amp;WHERE!$E:$E,0)),"")</f>
        <v>0</v>
      </c>
      <c r="AC92" s="31">
        <f t="array" ref="AC92">IFERROR(INDEX(WHERE!$J:$J,MATCH(Table2[[#This Row],[Admin 2]]&amp;Table2[[#This Row],[Admin 3]],WHERE!$H:$H&amp;WHERE!$I:$I,0)),"")</f>
        <v>0</v>
      </c>
      <c r="AD92" s="31">
        <f t="array" ref="AD92">IFERROR(INDEX(WHERE!$N:$N,MATCH(Table2[[#This Row],[Admin 3]]&amp;Table2[[#This Row],[Admin 4]],WHERE!$L:$L&amp;WHERE!$M:$M,0)),"")</f>
        <v>0</v>
      </c>
    </row>
    <row r="93" spans="1:30" x14ac:dyDescent="0.2">
      <c r="A93" s="10"/>
      <c r="B93" s="28"/>
      <c r="C93" s="28"/>
      <c r="D93" s="28"/>
      <c r="E93" s="28"/>
      <c r="F93" s="28"/>
      <c r="G93" s="28"/>
      <c r="H93" s="43" t="str">
        <f>IFERROR(INDEX(WHAT!$J:$J,MATCH(Table2[[#This Row],[Activity]],WHAT!$I:$I,0)),"")</f>
        <v/>
      </c>
      <c r="I93" s="43" t="str">
        <f>IFERROR(INDEX(WHAT!$M:$M,MATCH(Table2[[#This Row],[Activity]],WHAT!$I:$I,0)),"")</f>
        <v/>
      </c>
      <c r="J93" s="28"/>
      <c r="K93" s="28"/>
      <c r="L93" s="28"/>
      <c r="M93" s="28"/>
      <c r="N93" s="28"/>
      <c r="O93" s="44"/>
      <c r="P93" s="44"/>
      <c r="Q93" s="28"/>
      <c r="R93" s="28"/>
      <c r="S93" s="28"/>
      <c r="T93" s="28"/>
      <c r="U93" s="28"/>
      <c r="V93" s="28"/>
      <c r="W93" s="28"/>
      <c r="X93" s="28"/>
      <c r="AA93" s="31" t="str">
        <f>IFERROR(INDEX(WHERE!$B:$B,MATCH(Table2[[#This Row],[Admin 1]],WHERE!$A:$A,0)),"")</f>
        <v/>
      </c>
      <c r="AB93" s="31">
        <f t="array" ref="AB93">IFERROR(INDEX(WHERE!$F:$F,MATCH(Table2[[#This Row],[Admin 1]]&amp;Table2[[#This Row],[Admin 2]],WHERE!$D:$D&amp;WHERE!$E:$E,0)),"")</f>
        <v>0</v>
      </c>
      <c r="AC93" s="31">
        <f t="array" ref="AC93">IFERROR(INDEX(WHERE!$J:$J,MATCH(Table2[[#This Row],[Admin 2]]&amp;Table2[[#This Row],[Admin 3]],WHERE!$H:$H&amp;WHERE!$I:$I,0)),"")</f>
        <v>0</v>
      </c>
      <c r="AD93" s="31">
        <f t="array" ref="AD93">IFERROR(INDEX(WHERE!$N:$N,MATCH(Table2[[#This Row],[Admin 3]]&amp;Table2[[#This Row],[Admin 4]],WHERE!$L:$L&amp;WHERE!$M:$M,0)),"")</f>
        <v>0</v>
      </c>
    </row>
    <row r="94" spans="1:30" x14ac:dyDescent="0.2">
      <c r="A94" s="10"/>
      <c r="B94" s="28"/>
      <c r="C94" s="28"/>
      <c r="D94" s="28"/>
      <c r="E94" s="28"/>
      <c r="F94" s="28"/>
      <c r="G94" s="28"/>
      <c r="H94" s="43" t="str">
        <f>IFERROR(INDEX(WHAT!$J:$J,MATCH(Table2[[#This Row],[Activity]],WHAT!$I:$I,0)),"")</f>
        <v/>
      </c>
      <c r="I94" s="43" t="str">
        <f>IFERROR(INDEX(WHAT!$M:$M,MATCH(Table2[[#This Row],[Activity]],WHAT!$I:$I,0)),"")</f>
        <v/>
      </c>
      <c r="J94" s="28"/>
      <c r="K94" s="28"/>
      <c r="L94" s="28"/>
      <c r="M94" s="28"/>
      <c r="N94" s="28"/>
      <c r="O94" s="44"/>
      <c r="P94" s="44"/>
      <c r="Q94" s="28"/>
      <c r="R94" s="28"/>
      <c r="S94" s="28"/>
      <c r="T94" s="28"/>
      <c r="U94" s="28"/>
      <c r="V94" s="28"/>
      <c r="W94" s="28"/>
      <c r="X94" s="28"/>
      <c r="AA94" s="31" t="str">
        <f>IFERROR(INDEX(WHERE!$B:$B,MATCH(Table2[[#This Row],[Admin 1]],WHERE!$A:$A,0)),"")</f>
        <v/>
      </c>
      <c r="AB94" s="31">
        <f t="array" ref="AB94">IFERROR(INDEX(WHERE!$F:$F,MATCH(Table2[[#This Row],[Admin 1]]&amp;Table2[[#This Row],[Admin 2]],WHERE!$D:$D&amp;WHERE!$E:$E,0)),"")</f>
        <v>0</v>
      </c>
      <c r="AC94" s="31">
        <f t="array" ref="AC94">IFERROR(INDEX(WHERE!$J:$J,MATCH(Table2[[#This Row],[Admin 2]]&amp;Table2[[#This Row],[Admin 3]],WHERE!$H:$H&amp;WHERE!$I:$I,0)),"")</f>
        <v>0</v>
      </c>
      <c r="AD94" s="31">
        <f t="array" ref="AD94">IFERROR(INDEX(WHERE!$N:$N,MATCH(Table2[[#This Row],[Admin 3]]&amp;Table2[[#This Row],[Admin 4]],WHERE!$L:$L&amp;WHERE!$M:$M,0)),"")</f>
        <v>0</v>
      </c>
    </row>
    <row r="95" spans="1:30" x14ac:dyDescent="0.2">
      <c r="A95" s="10"/>
      <c r="B95" s="28"/>
      <c r="C95" s="28"/>
      <c r="D95" s="28"/>
      <c r="E95" s="28"/>
      <c r="F95" s="28"/>
      <c r="G95" s="28"/>
      <c r="H95" s="43" t="str">
        <f>IFERROR(INDEX(WHAT!$J:$J,MATCH(Table2[[#This Row],[Activity]],WHAT!$I:$I,0)),"")</f>
        <v/>
      </c>
      <c r="I95" s="43" t="str">
        <f>IFERROR(INDEX(WHAT!$M:$M,MATCH(Table2[[#This Row],[Activity]],WHAT!$I:$I,0)),"")</f>
        <v/>
      </c>
      <c r="J95" s="28"/>
      <c r="K95" s="28"/>
      <c r="L95" s="28"/>
      <c r="M95" s="28"/>
      <c r="N95" s="28"/>
      <c r="O95" s="44"/>
      <c r="P95" s="44"/>
      <c r="Q95" s="28"/>
      <c r="R95" s="28"/>
      <c r="S95" s="28"/>
      <c r="T95" s="28"/>
      <c r="U95" s="28"/>
      <c r="V95" s="28"/>
      <c r="W95" s="28"/>
      <c r="X95" s="28"/>
      <c r="AA95" s="31" t="str">
        <f>IFERROR(INDEX(WHERE!$B:$B,MATCH(Table2[[#This Row],[Admin 1]],WHERE!$A:$A,0)),"")</f>
        <v/>
      </c>
      <c r="AB95" s="31">
        <f t="array" ref="AB95">IFERROR(INDEX(WHERE!$F:$F,MATCH(Table2[[#This Row],[Admin 1]]&amp;Table2[[#This Row],[Admin 2]],WHERE!$D:$D&amp;WHERE!$E:$E,0)),"")</f>
        <v>0</v>
      </c>
      <c r="AC95" s="31">
        <f t="array" ref="AC95">IFERROR(INDEX(WHERE!$J:$J,MATCH(Table2[[#This Row],[Admin 2]]&amp;Table2[[#This Row],[Admin 3]],WHERE!$H:$H&amp;WHERE!$I:$I,0)),"")</f>
        <v>0</v>
      </c>
      <c r="AD95" s="31">
        <f t="array" ref="AD95">IFERROR(INDEX(WHERE!$N:$N,MATCH(Table2[[#This Row],[Admin 3]]&amp;Table2[[#This Row],[Admin 4]],WHERE!$L:$L&amp;WHERE!$M:$M,0)),"")</f>
        <v>0</v>
      </c>
    </row>
    <row r="96" spans="1:30" x14ac:dyDescent="0.2">
      <c r="A96" s="10"/>
      <c r="B96" s="28"/>
      <c r="C96" s="28"/>
      <c r="D96" s="28"/>
      <c r="E96" s="28"/>
      <c r="F96" s="28"/>
      <c r="G96" s="28"/>
      <c r="H96" s="43" t="str">
        <f>IFERROR(INDEX(WHAT!$J:$J,MATCH(Table2[[#This Row],[Activity]],WHAT!$I:$I,0)),"")</f>
        <v/>
      </c>
      <c r="I96" s="43" t="str">
        <f>IFERROR(INDEX(WHAT!$M:$M,MATCH(Table2[[#This Row],[Activity]],WHAT!$I:$I,0)),"")</f>
        <v/>
      </c>
      <c r="J96" s="28"/>
      <c r="K96" s="28"/>
      <c r="L96" s="28"/>
      <c r="M96" s="28"/>
      <c r="N96" s="28"/>
      <c r="O96" s="44"/>
      <c r="P96" s="44"/>
      <c r="Q96" s="28"/>
      <c r="R96" s="28"/>
      <c r="S96" s="28"/>
      <c r="T96" s="28"/>
      <c r="U96" s="28"/>
      <c r="V96" s="28"/>
      <c r="W96" s="28"/>
      <c r="X96" s="28"/>
      <c r="AA96" s="31" t="str">
        <f>IFERROR(INDEX(WHERE!$B:$B,MATCH(Table2[[#This Row],[Admin 1]],WHERE!$A:$A,0)),"")</f>
        <v/>
      </c>
      <c r="AB96" s="31">
        <f t="array" ref="AB96">IFERROR(INDEX(WHERE!$F:$F,MATCH(Table2[[#This Row],[Admin 1]]&amp;Table2[[#This Row],[Admin 2]],WHERE!$D:$D&amp;WHERE!$E:$E,0)),"")</f>
        <v>0</v>
      </c>
      <c r="AC96" s="31">
        <f t="array" ref="AC96">IFERROR(INDEX(WHERE!$J:$J,MATCH(Table2[[#This Row],[Admin 2]]&amp;Table2[[#This Row],[Admin 3]],WHERE!$H:$H&amp;WHERE!$I:$I,0)),"")</f>
        <v>0</v>
      </c>
      <c r="AD96" s="31">
        <f t="array" ref="AD96">IFERROR(INDEX(WHERE!$N:$N,MATCH(Table2[[#This Row],[Admin 3]]&amp;Table2[[#This Row],[Admin 4]],WHERE!$L:$L&amp;WHERE!$M:$M,0)),"")</f>
        <v>0</v>
      </c>
    </row>
    <row r="97" spans="1:30" x14ac:dyDescent="0.2">
      <c r="A97" s="10"/>
      <c r="B97" s="28"/>
      <c r="C97" s="28"/>
      <c r="D97" s="28"/>
      <c r="E97" s="28"/>
      <c r="F97" s="28"/>
      <c r="G97" s="28"/>
      <c r="H97" s="43" t="str">
        <f>IFERROR(INDEX(WHAT!$J:$J,MATCH(Table2[[#This Row],[Activity]],WHAT!$I:$I,0)),"")</f>
        <v/>
      </c>
      <c r="I97" s="43" t="str">
        <f>IFERROR(INDEX(WHAT!$M:$M,MATCH(Table2[[#This Row],[Activity]],WHAT!$I:$I,0)),"")</f>
        <v/>
      </c>
      <c r="J97" s="28"/>
      <c r="K97" s="28"/>
      <c r="L97" s="28"/>
      <c r="M97" s="28"/>
      <c r="N97" s="28"/>
      <c r="O97" s="44"/>
      <c r="P97" s="44"/>
      <c r="Q97" s="28"/>
      <c r="R97" s="28"/>
      <c r="S97" s="28"/>
      <c r="T97" s="28"/>
      <c r="U97" s="28"/>
      <c r="V97" s="28"/>
      <c r="W97" s="28"/>
      <c r="X97" s="28"/>
      <c r="AA97" s="31" t="str">
        <f>IFERROR(INDEX(WHERE!$B:$B,MATCH(Table2[[#This Row],[Admin 1]],WHERE!$A:$A,0)),"")</f>
        <v/>
      </c>
      <c r="AB97" s="31">
        <f t="array" ref="AB97">IFERROR(INDEX(WHERE!$F:$F,MATCH(Table2[[#This Row],[Admin 1]]&amp;Table2[[#This Row],[Admin 2]],WHERE!$D:$D&amp;WHERE!$E:$E,0)),"")</f>
        <v>0</v>
      </c>
      <c r="AC97" s="31">
        <f t="array" ref="AC97">IFERROR(INDEX(WHERE!$J:$J,MATCH(Table2[[#This Row],[Admin 2]]&amp;Table2[[#This Row],[Admin 3]],WHERE!$H:$H&amp;WHERE!$I:$I,0)),"")</f>
        <v>0</v>
      </c>
      <c r="AD97" s="31">
        <f t="array" ref="AD97">IFERROR(INDEX(WHERE!$N:$N,MATCH(Table2[[#This Row],[Admin 3]]&amp;Table2[[#This Row],[Admin 4]],WHERE!$L:$L&amp;WHERE!$M:$M,0)),"")</f>
        <v>0</v>
      </c>
    </row>
    <row r="98" spans="1:30" x14ac:dyDescent="0.2">
      <c r="A98" s="10"/>
      <c r="B98" s="28"/>
      <c r="C98" s="28"/>
      <c r="D98" s="28"/>
      <c r="E98" s="28"/>
      <c r="F98" s="28"/>
      <c r="G98" s="28"/>
      <c r="H98" s="43" t="str">
        <f>IFERROR(INDEX(WHAT!$J:$J,MATCH(Table2[[#This Row],[Activity]],WHAT!$I:$I,0)),"")</f>
        <v/>
      </c>
      <c r="I98" s="43" t="str">
        <f>IFERROR(INDEX(WHAT!$M:$M,MATCH(Table2[[#This Row],[Activity]],WHAT!$I:$I,0)),"")</f>
        <v/>
      </c>
      <c r="J98" s="28"/>
      <c r="K98" s="28"/>
      <c r="L98" s="28"/>
      <c r="M98" s="28"/>
      <c r="N98" s="28"/>
      <c r="O98" s="44"/>
      <c r="P98" s="44"/>
      <c r="Q98" s="28"/>
      <c r="R98" s="28"/>
      <c r="S98" s="28"/>
      <c r="T98" s="28"/>
      <c r="U98" s="28"/>
      <c r="V98" s="28"/>
      <c r="W98" s="28"/>
      <c r="X98" s="28"/>
      <c r="AA98" s="31" t="str">
        <f>IFERROR(INDEX(WHERE!$B:$B,MATCH(Table2[[#This Row],[Admin 1]],WHERE!$A:$A,0)),"")</f>
        <v/>
      </c>
      <c r="AB98" s="31">
        <f t="array" ref="AB98">IFERROR(INDEX(WHERE!$F:$F,MATCH(Table2[[#This Row],[Admin 1]]&amp;Table2[[#This Row],[Admin 2]],WHERE!$D:$D&amp;WHERE!$E:$E,0)),"")</f>
        <v>0</v>
      </c>
      <c r="AC98" s="31">
        <f t="array" ref="AC98">IFERROR(INDEX(WHERE!$J:$J,MATCH(Table2[[#This Row],[Admin 2]]&amp;Table2[[#This Row],[Admin 3]],WHERE!$H:$H&amp;WHERE!$I:$I,0)),"")</f>
        <v>0</v>
      </c>
      <c r="AD98" s="31">
        <f t="array" ref="AD98">IFERROR(INDEX(WHERE!$N:$N,MATCH(Table2[[#This Row],[Admin 3]]&amp;Table2[[#This Row],[Admin 4]],WHERE!$L:$L&amp;WHERE!$M:$M,0)),"")</f>
        <v>0</v>
      </c>
    </row>
    <row r="99" spans="1:30" x14ac:dyDescent="0.2">
      <c r="A99" s="10"/>
      <c r="B99" s="28"/>
      <c r="C99" s="28"/>
      <c r="D99" s="28"/>
      <c r="E99" s="28"/>
      <c r="F99" s="28"/>
      <c r="G99" s="28"/>
      <c r="H99" s="43" t="str">
        <f>IFERROR(INDEX(WHAT!$J:$J,MATCH(Table2[[#This Row],[Activity]],WHAT!$I:$I,0)),"")</f>
        <v/>
      </c>
      <c r="I99" s="43" t="str">
        <f>IFERROR(INDEX(WHAT!$M:$M,MATCH(Table2[[#This Row],[Activity]],WHAT!$I:$I,0)),"")</f>
        <v/>
      </c>
      <c r="J99" s="28"/>
      <c r="K99" s="28"/>
      <c r="L99" s="28"/>
      <c r="M99" s="28"/>
      <c r="N99" s="28"/>
      <c r="O99" s="44"/>
      <c r="P99" s="44"/>
      <c r="Q99" s="28"/>
      <c r="R99" s="28"/>
      <c r="S99" s="28"/>
      <c r="T99" s="28"/>
      <c r="U99" s="28"/>
      <c r="V99" s="28"/>
      <c r="W99" s="28"/>
      <c r="X99" s="28"/>
      <c r="AA99" s="31" t="str">
        <f>IFERROR(INDEX(WHERE!$B:$B,MATCH(Table2[[#This Row],[Admin 1]],WHERE!$A:$A,0)),"")</f>
        <v/>
      </c>
      <c r="AB99" s="31">
        <f t="array" ref="AB99">IFERROR(INDEX(WHERE!$F:$F,MATCH(Table2[[#This Row],[Admin 1]]&amp;Table2[[#This Row],[Admin 2]],WHERE!$D:$D&amp;WHERE!$E:$E,0)),"")</f>
        <v>0</v>
      </c>
      <c r="AC99" s="31">
        <f t="array" ref="AC99">IFERROR(INDEX(WHERE!$J:$J,MATCH(Table2[[#This Row],[Admin 2]]&amp;Table2[[#This Row],[Admin 3]],WHERE!$H:$H&amp;WHERE!$I:$I,0)),"")</f>
        <v>0</v>
      </c>
      <c r="AD99" s="31">
        <f t="array" ref="AD99">IFERROR(INDEX(WHERE!$N:$N,MATCH(Table2[[#This Row],[Admin 3]]&amp;Table2[[#This Row],[Admin 4]],WHERE!$L:$L&amp;WHERE!$M:$M,0)),"")</f>
        <v>0</v>
      </c>
    </row>
    <row r="100" spans="1:30" x14ac:dyDescent="0.2">
      <c r="A100" s="45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44"/>
      <c r="P100" s="44"/>
      <c r="Q100" s="28"/>
      <c r="R100" s="28"/>
      <c r="S100" s="28"/>
      <c r="T100" s="28"/>
      <c r="U100" s="28"/>
      <c r="V100" s="28"/>
      <c r="W100" s="28"/>
      <c r="X100" s="28"/>
    </row>
    <row r="101" spans="1:30" x14ac:dyDescent="0.2">
      <c r="A101" s="45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44"/>
      <c r="P101" s="44"/>
      <c r="Q101" s="28"/>
      <c r="R101" s="28"/>
      <c r="S101" s="28"/>
      <c r="T101" s="28"/>
      <c r="U101" s="28"/>
      <c r="V101" s="28"/>
      <c r="W101" s="28"/>
      <c r="X101" s="28"/>
    </row>
    <row r="102" spans="1:30" x14ac:dyDescent="0.2">
      <c r="A102" s="45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44"/>
      <c r="P102" s="44"/>
      <c r="Q102" s="28"/>
      <c r="R102" s="28"/>
      <c r="S102" s="28"/>
      <c r="T102" s="28"/>
      <c r="U102" s="28"/>
      <c r="V102" s="28"/>
      <c r="W102" s="28"/>
      <c r="X102" s="28"/>
    </row>
    <row r="103" spans="1:30" x14ac:dyDescent="0.2">
      <c r="A103" s="45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44"/>
      <c r="P103" s="44"/>
      <c r="Q103" s="28"/>
      <c r="R103" s="28"/>
      <c r="S103" s="28"/>
      <c r="T103" s="28"/>
      <c r="U103" s="28"/>
      <c r="V103" s="28"/>
      <c r="W103" s="28"/>
      <c r="X103" s="28"/>
    </row>
    <row r="104" spans="1:30" x14ac:dyDescent="0.2">
      <c r="A104" s="45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44"/>
      <c r="P104" s="44"/>
      <c r="Q104" s="28"/>
      <c r="R104" s="28"/>
      <c r="S104" s="28"/>
      <c r="T104" s="28"/>
      <c r="U104" s="28"/>
      <c r="V104" s="28"/>
      <c r="W104" s="28"/>
      <c r="X104" s="28"/>
    </row>
    <row r="105" spans="1:30" x14ac:dyDescent="0.2">
      <c r="A105" s="45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44"/>
      <c r="P105" s="44"/>
      <c r="Q105" s="28"/>
      <c r="R105" s="28"/>
      <c r="S105" s="28"/>
      <c r="T105" s="28"/>
      <c r="U105" s="28"/>
      <c r="V105" s="28"/>
      <c r="W105" s="28"/>
      <c r="X105" s="28"/>
    </row>
    <row r="106" spans="1:30" x14ac:dyDescent="0.2">
      <c r="A106" s="45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44"/>
      <c r="P106" s="44"/>
      <c r="Q106" s="28"/>
      <c r="R106" s="28"/>
      <c r="S106" s="28"/>
      <c r="T106" s="28"/>
      <c r="U106" s="28"/>
      <c r="V106" s="28"/>
      <c r="W106" s="28"/>
      <c r="X106" s="28"/>
    </row>
    <row r="107" spans="1:30" x14ac:dyDescent="0.2">
      <c r="A107" s="45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44"/>
      <c r="P107" s="44"/>
      <c r="Q107" s="28"/>
      <c r="R107" s="28"/>
      <c r="S107" s="28"/>
      <c r="T107" s="28"/>
      <c r="U107" s="28"/>
      <c r="V107" s="28"/>
      <c r="W107" s="28"/>
      <c r="X107" s="28"/>
    </row>
    <row r="108" spans="1:30" x14ac:dyDescent="0.2">
      <c r="A108" s="45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44"/>
      <c r="P108" s="44"/>
      <c r="Q108" s="28"/>
      <c r="R108" s="28"/>
      <c r="S108" s="28"/>
      <c r="T108" s="28"/>
      <c r="U108" s="28"/>
      <c r="V108" s="28"/>
      <c r="W108" s="28"/>
      <c r="X108" s="28"/>
    </row>
    <row r="109" spans="1:30" x14ac:dyDescent="0.2">
      <c r="A109" s="45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44"/>
      <c r="P109" s="44"/>
      <c r="Q109" s="28"/>
      <c r="R109" s="28"/>
      <c r="S109" s="28"/>
      <c r="T109" s="28"/>
      <c r="U109" s="28"/>
      <c r="V109" s="28"/>
      <c r="W109" s="28"/>
      <c r="X109" s="28"/>
    </row>
    <row r="110" spans="1:30" x14ac:dyDescent="0.2">
      <c r="A110" s="45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44"/>
      <c r="P110" s="44"/>
      <c r="Q110" s="28"/>
      <c r="R110" s="28"/>
      <c r="S110" s="28"/>
      <c r="T110" s="28"/>
      <c r="U110" s="28"/>
      <c r="V110" s="28"/>
      <c r="W110" s="28"/>
      <c r="X110" s="28"/>
    </row>
    <row r="111" spans="1:30" x14ac:dyDescent="0.2">
      <c r="A111" s="45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44"/>
      <c r="P111" s="44"/>
      <c r="Q111" s="28"/>
      <c r="R111" s="28"/>
      <c r="S111" s="28"/>
      <c r="T111" s="28"/>
      <c r="U111" s="28"/>
      <c r="V111" s="28"/>
      <c r="W111" s="28"/>
      <c r="X111" s="28"/>
    </row>
    <row r="112" spans="1:30" x14ac:dyDescent="0.2">
      <c r="A112" s="45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44"/>
      <c r="P112" s="44"/>
      <c r="Q112" s="28"/>
      <c r="R112" s="28"/>
      <c r="S112" s="28"/>
      <c r="T112" s="28"/>
      <c r="U112" s="28"/>
      <c r="V112" s="28"/>
      <c r="W112" s="28"/>
      <c r="X112" s="28"/>
    </row>
    <row r="113" spans="1:24" x14ac:dyDescent="0.2">
      <c r="A113" s="45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44"/>
      <c r="P113" s="44"/>
      <c r="Q113" s="28"/>
      <c r="R113" s="28"/>
      <c r="S113" s="28"/>
      <c r="T113" s="28"/>
      <c r="U113" s="28"/>
      <c r="V113" s="28"/>
      <c r="W113" s="28"/>
      <c r="X113" s="28"/>
    </row>
    <row r="114" spans="1:24" x14ac:dyDescent="0.2">
      <c r="A114" s="45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44"/>
      <c r="P114" s="44"/>
      <c r="Q114" s="28"/>
      <c r="R114" s="28"/>
      <c r="S114" s="28"/>
      <c r="T114" s="28"/>
      <c r="U114" s="28"/>
      <c r="V114" s="28"/>
      <c r="W114" s="28"/>
      <c r="X114" s="28"/>
    </row>
    <row r="115" spans="1:24" x14ac:dyDescent="0.2">
      <c r="A115" s="45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44"/>
      <c r="P115" s="44"/>
      <c r="Q115" s="28"/>
      <c r="R115" s="28"/>
      <c r="S115" s="28"/>
      <c r="T115" s="28"/>
      <c r="U115" s="28"/>
      <c r="V115" s="28"/>
      <c r="W115" s="28"/>
      <c r="X115" s="28"/>
    </row>
    <row r="116" spans="1:24" x14ac:dyDescent="0.2">
      <c r="A116" s="45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44"/>
      <c r="P116" s="44"/>
      <c r="Q116" s="28"/>
      <c r="R116" s="28"/>
      <c r="S116" s="28"/>
      <c r="T116" s="28"/>
      <c r="U116" s="28"/>
      <c r="V116" s="28"/>
      <c r="W116" s="28"/>
      <c r="X116" s="28"/>
    </row>
    <row r="117" spans="1:24" x14ac:dyDescent="0.2">
      <c r="A117" s="45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44"/>
      <c r="P117" s="44"/>
      <c r="Q117" s="28"/>
      <c r="R117" s="28"/>
      <c r="S117" s="28"/>
      <c r="T117" s="28"/>
      <c r="U117" s="28"/>
      <c r="V117" s="28"/>
      <c r="W117" s="28"/>
      <c r="X117" s="28"/>
    </row>
    <row r="118" spans="1:24" x14ac:dyDescent="0.2">
      <c r="A118" s="45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44"/>
      <c r="P118" s="44"/>
      <c r="Q118" s="28"/>
      <c r="R118" s="28"/>
      <c r="S118" s="28"/>
      <c r="T118" s="28"/>
      <c r="U118" s="28"/>
      <c r="V118" s="28"/>
      <c r="W118" s="28"/>
      <c r="X118" s="28"/>
    </row>
    <row r="119" spans="1:24" x14ac:dyDescent="0.2">
      <c r="A119" s="45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44"/>
      <c r="P119" s="44"/>
      <c r="Q119" s="28"/>
      <c r="R119" s="28"/>
      <c r="S119" s="28"/>
      <c r="T119" s="28"/>
      <c r="U119" s="28"/>
      <c r="V119" s="28"/>
      <c r="W119" s="28"/>
      <c r="X119" s="28"/>
    </row>
    <row r="120" spans="1:24" x14ac:dyDescent="0.2">
      <c r="A120" s="45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44"/>
      <c r="P120" s="44"/>
      <c r="Q120" s="28"/>
      <c r="R120" s="28"/>
      <c r="S120" s="28"/>
      <c r="T120" s="28"/>
      <c r="U120" s="28"/>
      <c r="V120" s="28"/>
      <c r="W120" s="28"/>
      <c r="X120" s="28"/>
    </row>
    <row r="121" spans="1:24" x14ac:dyDescent="0.2">
      <c r="A121" s="45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44"/>
      <c r="P121" s="44"/>
      <c r="Q121" s="28"/>
      <c r="R121" s="28"/>
      <c r="S121" s="28"/>
      <c r="T121" s="28"/>
      <c r="U121" s="28"/>
      <c r="V121" s="28"/>
      <c r="W121" s="28"/>
      <c r="X121" s="28"/>
    </row>
    <row r="122" spans="1:24" x14ac:dyDescent="0.2">
      <c r="A122" s="45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44"/>
      <c r="P122" s="44"/>
      <c r="Q122" s="28"/>
      <c r="R122" s="28"/>
      <c r="S122" s="28"/>
      <c r="T122" s="28"/>
      <c r="U122" s="28"/>
      <c r="V122" s="28"/>
      <c r="W122" s="28"/>
      <c r="X122" s="28"/>
    </row>
    <row r="123" spans="1:24" x14ac:dyDescent="0.2">
      <c r="A123" s="45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44"/>
      <c r="P123" s="44"/>
      <c r="Q123" s="28"/>
      <c r="R123" s="28"/>
      <c r="S123" s="28"/>
      <c r="T123" s="28"/>
      <c r="U123" s="28"/>
      <c r="V123" s="28"/>
      <c r="W123" s="28"/>
      <c r="X123" s="28"/>
    </row>
    <row r="124" spans="1:24" x14ac:dyDescent="0.2">
      <c r="A124" s="45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44"/>
      <c r="P124" s="44"/>
      <c r="Q124" s="28"/>
      <c r="R124" s="28"/>
      <c r="S124" s="28"/>
      <c r="T124" s="28"/>
      <c r="U124" s="28"/>
      <c r="V124" s="28"/>
      <c r="W124" s="28"/>
      <c r="X124" s="28"/>
    </row>
    <row r="125" spans="1:24" x14ac:dyDescent="0.2">
      <c r="A125" s="45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44"/>
      <c r="P125" s="44"/>
      <c r="Q125" s="28"/>
      <c r="R125" s="28"/>
      <c r="S125" s="28"/>
      <c r="T125" s="28"/>
      <c r="U125" s="28"/>
      <c r="V125" s="28"/>
      <c r="W125" s="28"/>
      <c r="X125" s="28"/>
    </row>
    <row r="126" spans="1:24" x14ac:dyDescent="0.2">
      <c r="A126" s="45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44"/>
      <c r="P126" s="44"/>
      <c r="Q126" s="28"/>
      <c r="R126" s="28"/>
      <c r="S126" s="28"/>
      <c r="T126" s="28"/>
      <c r="U126" s="28"/>
      <c r="V126" s="28"/>
      <c r="W126" s="28"/>
      <c r="X126" s="28"/>
    </row>
    <row r="127" spans="1:24" x14ac:dyDescent="0.2">
      <c r="A127" s="45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44"/>
      <c r="P127" s="44"/>
      <c r="Q127" s="28"/>
      <c r="R127" s="28"/>
      <c r="S127" s="28"/>
      <c r="T127" s="28"/>
      <c r="U127" s="28"/>
      <c r="V127" s="28"/>
      <c r="W127" s="28"/>
      <c r="X127" s="28"/>
    </row>
    <row r="128" spans="1:24" x14ac:dyDescent="0.2">
      <c r="A128" s="45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44"/>
      <c r="P128" s="44"/>
      <c r="Q128" s="28"/>
      <c r="R128" s="28"/>
      <c r="S128" s="28"/>
      <c r="T128" s="28"/>
      <c r="U128" s="28"/>
      <c r="V128" s="28"/>
      <c r="W128" s="28"/>
      <c r="X128" s="28"/>
    </row>
    <row r="129" spans="1:24" x14ac:dyDescent="0.2">
      <c r="A129" s="45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44"/>
      <c r="P129" s="44"/>
      <c r="Q129" s="28"/>
      <c r="R129" s="28"/>
      <c r="S129" s="28"/>
      <c r="T129" s="28"/>
      <c r="U129" s="28"/>
      <c r="V129" s="28"/>
      <c r="W129" s="28"/>
      <c r="X129" s="28"/>
    </row>
    <row r="130" spans="1:24" x14ac:dyDescent="0.2">
      <c r="A130" s="45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44"/>
      <c r="P130" s="44"/>
      <c r="Q130" s="28"/>
      <c r="R130" s="28"/>
      <c r="S130" s="28"/>
      <c r="T130" s="28"/>
      <c r="U130" s="28"/>
      <c r="V130" s="28"/>
      <c r="W130" s="28"/>
      <c r="X130" s="28"/>
    </row>
    <row r="131" spans="1:24" x14ac:dyDescent="0.2">
      <c r="A131" s="45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44"/>
      <c r="P131" s="44"/>
      <c r="Q131" s="28"/>
      <c r="R131" s="28"/>
      <c r="S131" s="28"/>
      <c r="T131" s="28"/>
      <c r="U131" s="28"/>
      <c r="V131" s="28"/>
      <c r="W131" s="28"/>
      <c r="X131" s="28"/>
    </row>
    <row r="132" spans="1:24" x14ac:dyDescent="0.2">
      <c r="A132" s="45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44"/>
      <c r="P132" s="44"/>
      <c r="Q132" s="28"/>
      <c r="R132" s="28"/>
      <c r="S132" s="28"/>
      <c r="T132" s="28"/>
      <c r="U132" s="28"/>
      <c r="V132" s="28"/>
      <c r="W132" s="28"/>
      <c r="X132" s="28"/>
    </row>
    <row r="133" spans="1:24" x14ac:dyDescent="0.2">
      <c r="A133" s="45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44"/>
      <c r="P133" s="44"/>
      <c r="Q133" s="28"/>
      <c r="R133" s="28"/>
      <c r="S133" s="28"/>
      <c r="T133" s="28"/>
      <c r="U133" s="28"/>
      <c r="V133" s="28"/>
      <c r="W133" s="28"/>
      <c r="X133" s="28"/>
    </row>
    <row r="134" spans="1:24" x14ac:dyDescent="0.2">
      <c r="A134" s="45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44"/>
      <c r="P134" s="44"/>
      <c r="Q134" s="28"/>
      <c r="R134" s="28"/>
      <c r="S134" s="28"/>
      <c r="T134" s="28"/>
      <c r="U134" s="28"/>
      <c r="V134" s="28"/>
      <c r="W134" s="28"/>
      <c r="X134" s="28"/>
    </row>
    <row r="135" spans="1:24" x14ac:dyDescent="0.2">
      <c r="A135" s="45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44"/>
      <c r="P135" s="44"/>
      <c r="Q135" s="28"/>
      <c r="R135" s="28"/>
      <c r="S135" s="28"/>
      <c r="T135" s="28"/>
      <c r="U135" s="28"/>
      <c r="V135" s="28"/>
      <c r="W135" s="28"/>
      <c r="X135" s="28"/>
    </row>
    <row r="136" spans="1:24" x14ac:dyDescent="0.2">
      <c r="A136" s="45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44"/>
      <c r="P136" s="44"/>
      <c r="Q136" s="28"/>
      <c r="R136" s="28"/>
      <c r="S136" s="28"/>
      <c r="T136" s="28"/>
      <c r="U136" s="28"/>
      <c r="V136" s="28"/>
      <c r="W136" s="28"/>
      <c r="X136" s="28"/>
    </row>
    <row r="137" spans="1:24" x14ac:dyDescent="0.2">
      <c r="A137" s="45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44"/>
      <c r="P137" s="44"/>
      <c r="Q137" s="28"/>
      <c r="R137" s="28"/>
      <c r="S137" s="28"/>
      <c r="T137" s="28"/>
      <c r="U137" s="28"/>
      <c r="V137" s="28"/>
      <c r="W137" s="28"/>
      <c r="X137" s="28"/>
    </row>
    <row r="138" spans="1:24" x14ac:dyDescent="0.2">
      <c r="A138" s="45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44"/>
      <c r="P138" s="44"/>
      <c r="Q138" s="28"/>
      <c r="R138" s="28"/>
      <c r="S138" s="28"/>
      <c r="T138" s="28"/>
      <c r="U138" s="28"/>
      <c r="V138" s="28"/>
      <c r="W138" s="28"/>
      <c r="X138" s="28"/>
    </row>
    <row r="139" spans="1:24" x14ac:dyDescent="0.2">
      <c r="A139" s="45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44"/>
      <c r="P139" s="44"/>
      <c r="Q139" s="28"/>
      <c r="R139" s="28"/>
      <c r="S139" s="28"/>
      <c r="T139" s="28"/>
      <c r="U139" s="28"/>
      <c r="V139" s="28"/>
      <c r="W139" s="28"/>
      <c r="X139" s="28"/>
    </row>
    <row r="140" spans="1:24" x14ac:dyDescent="0.2">
      <c r="A140" s="45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44"/>
      <c r="P140" s="44"/>
      <c r="Q140" s="28"/>
      <c r="R140" s="28"/>
      <c r="S140" s="28"/>
      <c r="T140" s="28"/>
      <c r="U140" s="28"/>
      <c r="V140" s="28"/>
      <c r="W140" s="28"/>
      <c r="X140" s="28"/>
    </row>
    <row r="141" spans="1:24" x14ac:dyDescent="0.2">
      <c r="A141" s="45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44"/>
      <c r="P141" s="44"/>
      <c r="Q141" s="28"/>
      <c r="R141" s="28"/>
      <c r="S141" s="28"/>
      <c r="T141" s="28"/>
      <c r="U141" s="28"/>
      <c r="V141" s="28"/>
      <c r="W141" s="28"/>
      <c r="X141" s="28"/>
    </row>
    <row r="142" spans="1:24" x14ac:dyDescent="0.2">
      <c r="A142" s="45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44"/>
      <c r="P142" s="44"/>
      <c r="Q142" s="28"/>
      <c r="R142" s="28"/>
      <c r="S142" s="28"/>
      <c r="T142" s="28"/>
      <c r="U142" s="28"/>
      <c r="V142" s="28"/>
      <c r="W142" s="28"/>
      <c r="X142" s="28"/>
    </row>
    <row r="143" spans="1:24" x14ac:dyDescent="0.2">
      <c r="A143" s="45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44"/>
      <c r="P143" s="44"/>
      <c r="Q143" s="28"/>
      <c r="R143" s="28"/>
      <c r="S143" s="28"/>
      <c r="T143" s="28"/>
      <c r="U143" s="28"/>
      <c r="V143" s="28"/>
      <c r="W143" s="28"/>
      <c r="X143" s="28"/>
    </row>
    <row r="144" spans="1:24" x14ac:dyDescent="0.2">
      <c r="A144" s="45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44"/>
      <c r="P144" s="44"/>
      <c r="Q144" s="28"/>
      <c r="R144" s="28"/>
      <c r="S144" s="28"/>
      <c r="T144" s="28"/>
      <c r="U144" s="28"/>
      <c r="V144" s="28"/>
      <c r="W144" s="28"/>
      <c r="X144" s="28"/>
    </row>
    <row r="145" spans="1:24" x14ac:dyDescent="0.2">
      <c r="A145" s="45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44"/>
      <c r="P145" s="44"/>
      <c r="Q145" s="28"/>
      <c r="R145" s="28"/>
      <c r="S145" s="28"/>
      <c r="T145" s="28"/>
      <c r="U145" s="28"/>
      <c r="V145" s="28"/>
      <c r="W145" s="28"/>
      <c r="X145" s="28"/>
    </row>
    <row r="146" spans="1:24" x14ac:dyDescent="0.2">
      <c r="A146" s="45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44"/>
      <c r="P146" s="44"/>
      <c r="Q146" s="28"/>
      <c r="R146" s="28"/>
      <c r="S146" s="28"/>
      <c r="T146" s="28"/>
      <c r="U146" s="28"/>
      <c r="V146" s="28"/>
      <c r="W146" s="28"/>
      <c r="X146" s="28"/>
    </row>
    <row r="147" spans="1:24" x14ac:dyDescent="0.2">
      <c r="A147" s="45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44"/>
      <c r="P147" s="44"/>
      <c r="Q147" s="28"/>
      <c r="R147" s="28"/>
      <c r="S147" s="28"/>
      <c r="T147" s="28"/>
      <c r="U147" s="28"/>
      <c r="V147" s="28"/>
      <c r="W147" s="28"/>
      <c r="X147" s="28"/>
    </row>
    <row r="148" spans="1:24" x14ac:dyDescent="0.2">
      <c r="A148" s="45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44"/>
      <c r="P148" s="44"/>
      <c r="Q148" s="28"/>
      <c r="R148" s="28"/>
      <c r="S148" s="28"/>
      <c r="T148" s="28"/>
      <c r="U148" s="28"/>
      <c r="V148" s="28"/>
      <c r="W148" s="28"/>
      <c r="X148" s="28"/>
    </row>
    <row r="149" spans="1:24" x14ac:dyDescent="0.2">
      <c r="A149" s="45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44"/>
      <c r="P149" s="44"/>
      <c r="Q149" s="28"/>
      <c r="R149" s="28"/>
      <c r="S149" s="28"/>
      <c r="T149" s="28"/>
      <c r="U149" s="28"/>
      <c r="V149" s="28"/>
      <c r="W149" s="28"/>
      <c r="X149" s="28"/>
    </row>
    <row r="150" spans="1:24" x14ac:dyDescent="0.2">
      <c r="A150" s="45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44"/>
      <c r="P150" s="44"/>
      <c r="Q150" s="28"/>
      <c r="R150" s="28"/>
      <c r="S150" s="28"/>
      <c r="T150" s="28"/>
      <c r="U150" s="28"/>
      <c r="V150" s="28"/>
      <c r="W150" s="28"/>
      <c r="X150" s="28"/>
    </row>
    <row r="151" spans="1:24" x14ac:dyDescent="0.2">
      <c r="A151" s="45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44"/>
      <c r="P151" s="44"/>
      <c r="Q151" s="28"/>
      <c r="R151" s="28"/>
      <c r="S151" s="28"/>
      <c r="T151" s="28"/>
      <c r="U151" s="28"/>
      <c r="V151" s="28"/>
      <c r="W151" s="28"/>
      <c r="X151" s="28"/>
    </row>
    <row r="152" spans="1:24" x14ac:dyDescent="0.2">
      <c r="A152" s="45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44"/>
      <c r="P152" s="44"/>
      <c r="Q152" s="28"/>
      <c r="R152" s="28"/>
      <c r="S152" s="28"/>
      <c r="T152" s="28"/>
      <c r="U152" s="28"/>
      <c r="V152" s="28"/>
      <c r="W152" s="28"/>
      <c r="X152" s="28"/>
    </row>
    <row r="153" spans="1:24" x14ac:dyDescent="0.2">
      <c r="A153" s="45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44"/>
      <c r="P153" s="44"/>
      <c r="Q153" s="28"/>
      <c r="R153" s="28"/>
      <c r="S153" s="28"/>
      <c r="T153" s="28"/>
      <c r="U153" s="28"/>
      <c r="V153" s="28"/>
      <c r="W153" s="28"/>
      <c r="X153" s="28"/>
    </row>
    <row r="154" spans="1:24" x14ac:dyDescent="0.2">
      <c r="A154" s="45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44"/>
      <c r="P154" s="44"/>
      <c r="Q154" s="28"/>
      <c r="R154" s="28"/>
      <c r="S154" s="28"/>
      <c r="T154" s="28"/>
      <c r="U154" s="28"/>
      <c r="V154" s="28"/>
      <c r="W154" s="28"/>
      <c r="X154" s="28"/>
    </row>
    <row r="155" spans="1:24" x14ac:dyDescent="0.2">
      <c r="A155" s="45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44"/>
      <c r="P155" s="44"/>
      <c r="Q155" s="28"/>
      <c r="R155" s="28"/>
      <c r="S155" s="28"/>
      <c r="T155" s="28"/>
      <c r="U155" s="28"/>
      <c r="V155" s="28"/>
      <c r="W155" s="28"/>
      <c r="X155" s="28"/>
    </row>
    <row r="156" spans="1:24" x14ac:dyDescent="0.2">
      <c r="A156" s="45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44"/>
      <c r="P156" s="44"/>
      <c r="Q156" s="28"/>
      <c r="R156" s="28"/>
      <c r="S156" s="28"/>
      <c r="T156" s="28"/>
      <c r="U156" s="28"/>
      <c r="V156" s="28"/>
      <c r="W156" s="28"/>
      <c r="X156" s="28"/>
    </row>
    <row r="157" spans="1:24" x14ac:dyDescent="0.2">
      <c r="A157" s="45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44"/>
      <c r="P157" s="44"/>
      <c r="Q157" s="28"/>
      <c r="R157" s="28"/>
      <c r="S157" s="28"/>
      <c r="T157" s="28"/>
      <c r="U157" s="28"/>
      <c r="V157" s="28"/>
      <c r="W157" s="28"/>
      <c r="X157" s="28"/>
    </row>
    <row r="158" spans="1:24" x14ac:dyDescent="0.2">
      <c r="A158" s="45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44"/>
      <c r="P158" s="44"/>
      <c r="Q158" s="28"/>
      <c r="R158" s="28"/>
      <c r="S158" s="28"/>
      <c r="T158" s="28"/>
      <c r="U158" s="28"/>
      <c r="V158" s="28"/>
      <c r="W158" s="28"/>
      <c r="X158" s="28"/>
    </row>
    <row r="159" spans="1:24" x14ac:dyDescent="0.2">
      <c r="A159" s="45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44"/>
      <c r="P159" s="44"/>
      <c r="Q159" s="28"/>
      <c r="R159" s="28"/>
      <c r="S159" s="28"/>
      <c r="T159" s="28"/>
      <c r="U159" s="28"/>
      <c r="V159" s="28"/>
      <c r="W159" s="28"/>
      <c r="X159" s="28"/>
    </row>
    <row r="160" spans="1:24" x14ac:dyDescent="0.2">
      <c r="A160" s="45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44"/>
      <c r="P160" s="44"/>
      <c r="Q160" s="28"/>
      <c r="R160" s="28"/>
      <c r="S160" s="28"/>
      <c r="T160" s="28"/>
      <c r="U160" s="28"/>
      <c r="V160" s="28"/>
      <c r="W160" s="28"/>
      <c r="X160" s="28"/>
    </row>
    <row r="161" spans="1:24" x14ac:dyDescent="0.2">
      <c r="A161" s="45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44"/>
      <c r="P161" s="44"/>
      <c r="Q161" s="28"/>
      <c r="R161" s="28"/>
      <c r="S161" s="28"/>
      <c r="T161" s="28"/>
      <c r="U161" s="28"/>
      <c r="V161" s="28"/>
      <c r="W161" s="28"/>
      <c r="X161" s="28"/>
    </row>
    <row r="162" spans="1:24" x14ac:dyDescent="0.2">
      <c r="A162" s="45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44"/>
      <c r="P162" s="44"/>
      <c r="Q162" s="28"/>
      <c r="R162" s="28"/>
      <c r="S162" s="28"/>
      <c r="T162" s="28"/>
      <c r="U162" s="28"/>
      <c r="V162" s="28"/>
      <c r="W162" s="28"/>
      <c r="X162" s="28"/>
    </row>
    <row r="163" spans="1:24" x14ac:dyDescent="0.2">
      <c r="A163" s="45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44"/>
      <c r="P163" s="44"/>
      <c r="Q163" s="28"/>
      <c r="R163" s="28"/>
      <c r="S163" s="28"/>
      <c r="T163" s="28"/>
      <c r="U163" s="28"/>
      <c r="V163" s="28"/>
      <c r="W163" s="28"/>
      <c r="X163" s="28"/>
    </row>
    <row r="164" spans="1:24" x14ac:dyDescent="0.2">
      <c r="A164" s="45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44"/>
      <c r="P164" s="44"/>
      <c r="Q164" s="28"/>
      <c r="R164" s="28"/>
      <c r="S164" s="28"/>
      <c r="T164" s="28"/>
      <c r="U164" s="28"/>
      <c r="V164" s="28"/>
      <c r="W164" s="28"/>
      <c r="X164" s="28"/>
    </row>
    <row r="165" spans="1:24" x14ac:dyDescent="0.2">
      <c r="A165" s="45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44"/>
      <c r="P165" s="44"/>
      <c r="Q165" s="28"/>
      <c r="R165" s="28"/>
      <c r="S165" s="28"/>
      <c r="T165" s="28"/>
      <c r="U165" s="28"/>
      <c r="V165" s="28"/>
      <c r="W165" s="28"/>
      <c r="X165" s="28"/>
    </row>
    <row r="166" spans="1:24" x14ac:dyDescent="0.2">
      <c r="A166" s="45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44"/>
      <c r="P166" s="44"/>
      <c r="Q166" s="28"/>
      <c r="R166" s="28"/>
      <c r="S166" s="28"/>
      <c r="T166" s="28"/>
      <c r="U166" s="28"/>
      <c r="V166" s="28"/>
      <c r="W166" s="28"/>
      <c r="X166" s="28"/>
    </row>
    <row r="167" spans="1:24" x14ac:dyDescent="0.2">
      <c r="A167" s="45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44"/>
      <c r="P167" s="44"/>
      <c r="Q167" s="28"/>
      <c r="R167" s="28"/>
      <c r="S167" s="28"/>
      <c r="T167" s="28"/>
      <c r="U167" s="28"/>
      <c r="V167" s="28"/>
      <c r="W167" s="28"/>
      <c r="X167" s="28"/>
    </row>
    <row r="168" spans="1:24" x14ac:dyDescent="0.2">
      <c r="A168" s="45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44"/>
      <c r="P168" s="44"/>
      <c r="Q168" s="28"/>
      <c r="R168" s="28"/>
      <c r="S168" s="28"/>
      <c r="T168" s="28"/>
      <c r="U168" s="28"/>
      <c r="V168" s="28"/>
      <c r="W168" s="28"/>
      <c r="X168" s="28"/>
    </row>
    <row r="169" spans="1:24" x14ac:dyDescent="0.2">
      <c r="A169" s="45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44"/>
      <c r="P169" s="44"/>
      <c r="Q169" s="28"/>
      <c r="R169" s="28"/>
      <c r="S169" s="28"/>
      <c r="T169" s="28"/>
      <c r="U169" s="28"/>
      <c r="V169" s="28"/>
      <c r="W169" s="28"/>
      <c r="X169" s="28"/>
    </row>
    <row r="170" spans="1:24" x14ac:dyDescent="0.2">
      <c r="A170" s="45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44"/>
      <c r="P170" s="44"/>
      <c r="Q170" s="28"/>
      <c r="R170" s="28"/>
      <c r="S170" s="28"/>
      <c r="T170" s="28"/>
      <c r="U170" s="28"/>
      <c r="V170" s="28"/>
      <c r="W170" s="28"/>
      <c r="X170" s="28"/>
    </row>
    <row r="171" spans="1:24" x14ac:dyDescent="0.2">
      <c r="A171" s="45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44"/>
      <c r="P171" s="44"/>
      <c r="Q171" s="28"/>
      <c r="R171" s="28"/>
      <c r="S171" s="28"/>
      <c r="T171" s="28"/>
      <c r="U171" s="28"/>
      <c r="V171" s="28"/>
      <c r="W171" s="28"/>
      <c r="X171" s="28"/>
    </row>
    <row r="172" spans="1:24" x14ac:dyDescent="0.2">
      <c r="A172" s="45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44"/>
      <c r="P172" s="44"/>
      <c r="Q172" s="28"/>
      <c r="R172" s="28"/>
      <c r="S172" s="28"/>
      <c r="T172" s="28"/>
      <c r="U172" s="28"/>
      <c r="V172" s="28"/>
      <c r="W172" s="28"/>
      <c r="X172" s="28"/>
    </row>
    <row r="173" spans="1:24" x14ac:dyDescent="0.2">
      <c r="A173" s="45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44"/>
      <c r="P173" s="44"/>
      <c r="Q173" s="28"/>
      <c r="R173" s="28"/>
      <c r="S173" s="28"/>
      <c r="T173" s="28"/>
      <c r="U173" s="28"/>
      <c r="V173" s="28"/>
      <c r="W173" s="28"/>
      <c r="X173" s="28"/>
    </row>
    <row r="174" spans="1:24" x14ac:dyDescent="0.2">
      <c r="A174" s="45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44"/>
      <c r="P174" s="44"/>
      <c r="Q174" s="28"/>
      <c r="R174" s="28"/>
      <c r="S174" s="28"/>
      <c r="T174" s="28"/>
      <c r="U174" s="28"/>
      <c r="V174" s="28"/>
      <c r="W174" s="28"/>
      <c r="X174" s="28"/>
    </row>
    <row r="175" spans="1:24" x14ac:dyDescent="0.2">
      <c r="A175" s="45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44"/>
      <c r="P175" s="44"/>
      <c r="Q175" s="28"/>
      <c r="R175" s="28"/>
      <c r="S175" s="28"/>
      <c r="T175" s="28"/>
      <c r="U175" s="28"/>
      <c r="V175" s="28"/>
      <c r="W175" s="28"/>
      <c r="X175" s="28"/>
    </row>
    <row r="176" spans="1:24" x14ac:dyDescent="0.2">
      <c r="A176" s="45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44"/>
      <c r="P176" s="44"/>
      <c r="Q176" s="28"/>
      <c r="R176" s="28"/>
      <c r="S176" s="28"/>
      <c r="T176" s="28"/>
      <c r="U176" s="28"/>
      <c r="V176" s="28"/>
      <c r="W176" s="28"/>
      <c r="X176" s="28"/>
    </row>
    <row r="177" spans="1:24" x14ac:dyDescent="0.2">
      <c r="A177" s="45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44"/>
      <c r="P177" s="44"/>
      <c r="Q177" s="28"/>
      <c r="R177" s="28"/>
      <c r="S177" s="28"/>
      <c r="T177" s="28"/>
      <c r="U177" s="28"/>
      <c r="V177" s="28"/>
      <c r="W177" s="28"/>
      <c r="X177" s="28"/>
    </row>
    <row r="178" spans="1:24" x14ac:dyDescent="0.2">
      <c r="A178" s="45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44"/>
      <c r="P178" s="44"/>
      <c r="Q178" s="28"/>
      <c r="R178" s="28"/>
      <c r="S178" s="28"/>
      <c r="T178" s="28"/>
      <c r="U178" s="28"/>
      <c r="V178" s="28"/>
      <c r="W178" s="28"/>
      <c r="X178" s="28"/>
    </row>
    <row r="179" spans="1:24" x14ac:dyDescent="0.2">
      <c r="A179" s="45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44"/>
      <c r="P179" s="44"/>
      <c r="Q179" s="28"/>
      <c r="R179" s="28"/>
      <c r="S179" s="28"/>
      <c r="T179" s="28"/>
      <c r="U179" s="28"/>
      <c r="V179" s="28"/>
      <c r="W179" s="28"/>
      <c r="X179" s="28"/>
    </row>
    <row r="180" spans="1:24" x14ac:dyDescent="0.2">
      <c r="A180" s="45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44"/>
      <c r="P180" s="44"/>
      <c r="Q180" s="28"/>
      <c r="R180" s="28"/>
      <c r="S180" s="28"/>
      <c r="T180" s="28"/>
      <c r="U180" s="28"/>
      <c r="V180" s="28"/>
      <c r="W180" s="28"/>
      <c r="X180" s="28"/>
    </row>
    <row r="181" spans="1:24" x14ac:dyDescent="0.2">
      <c r="A181" s="45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44"/>
      <c r="P181" s="44"/>
      <c r="Q181" s="28"/>
      <c r="R181" s="28"/>
      <c r="S181" s="28"/>
      <c r="T181" s="28"/>
      <c r="U181" s="28"/>
      <c r="V181" s="28"/>
      <c r="W181" s="28"/>
      <c r="X181" s="28"/>
    </row>
    <row r="182" spans="1:24" x14ac:dyDescent="0.2">
      <c r="A182" s="45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44"/>
      <c r="P182" s="44"/>
      <c r="Q182" s="28"/>
      <c r="R182" s="28"/>
      <c r="S182" s="28"/>
      <c r="T182" s="28"/>
      <c r="U182" s="28"/>
      <c r="V182" s="28"/>
      <c r="W182" s="28"/>
      <c r="X182" s="28"/>
    </row>
    <row r="183" spans="1:24" x14ac:dyDescent="0.2">
      <c r="A183" s="45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44"/>
      <c r="P183" s="44"/>
      <c r="Q183" s="28"/>
      <c r="R183" s="28"/>
      <c r="S183" s="28"/>
      <c r="T183" s="28"/>
      <c r="U183" s="28"/>
      <c r="V183" s="28"/>
      <c r="W183" s="28"/>
      <c r="X183" s="28"/>
    </row>
    <row r="184" spans="1:24" x14ac:dyDescent="0.2">
      <c r="A184" s="45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44"/>
      <c r="P184" s="44"/>
      <c r="Q184" s="28"/>
      <c r="R184" s="28"/>
      <c r="S184" s="28"/>
      <c r="T184" s="28"/>
      <c r="U184" s="28"/>
      <c r="V184" s="28"/>
      <c r="W184" s="28"/>
      <c r="X184" s="28"/>
    </row>
    <row r="185" spans="1:24" x14ac:dyDescent="0.2">
      <c r="A185" s="45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44"/>
      <c r="P185" s="44"/>
      <c r="Q185" s="28"/>
      <c r="R185" s="28"/>
      <c r="S185" s="28"/>
      <c r="T185" s="28"/>
      <c r="U185" s="28"/>
      <c r="V185" s="28"/>
      <c r="W185" s="28"/>
      <c r="X185" s="28"/>
    </row>
    <row r="186" spans="1:24" x14ac:dyDescent="0.2">
      <c r="A186" s="45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44"/>
      <c r="P186" s="44"/>
      <c r="Q186" s="28"/>
      <c r="R186" s="28"/>
      <c r="S186" s="28"/>
      <c r="T186" s="28"/>
      <c r="U186" s="28"/>
      <c r="V186" s="28"/>
      <c r="W186" s="28"/>
      <c r="X186" s="28"/>
    </row>
    <row r="187" spans="1:24" x14ac:dyDescent="0.2">
      <c r="A187" s="45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44"/>
      <c r="P187" s="44"/>
      <c r="Q187" s="28"/>
      <c r="R187" s="28"/>
      <c r="S187" s="28"/>
      <c r="T187" s="28"/>
      <c r="U187" s="28"/>
      <c r="V187" s="28"/>
      <c r="W187" s="28"/>
      <c r="X187" s="28"/>
    </row>
    <row r="188" spans="1:24" x14ac:dyDescent="0.2">
      <c r="A188" s="45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44"/>
      <c r="P188" s="44"/>
      <c r="Q188" s="28"/>
      <c r="R188" s="28"/>
      <c r="S188" s="28"/>
      <c r="T188" s="28"/>
      <c r="U188" s="28"/>
      <c r="V188" s="28"/>
      <c r="W188" s="28"/>
      <c r="X188" s="28"/>
    </row>
    <row r="189" spans="1:24" x14ac:dyDescent="0.2">
      <c r="A189" s="45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44"/>
      <c r="P189" s="44"/>
      <c r="Q189" s="28"/>
      <c r="R189" s="28"/>
      <c r="S189" s="28"/>
      <c r="T189" s="28"/>
      <c r="U189" s="28"/>
      <c r="V189" s="28"/>
      <c r="W189" s="28"/>
      <c r="X189" s="28"/>
    </row>
    <row r="190" spans="1:24" x14ac:dyDescent="0.2">
      <c r="A190" s="45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44"/>
      <c r="P190" s="44"/>
      <c r="Q190" s="28"/>
      <c r="R190" s="28"/>
      <c r="S190" s="28"/>
      <c r="T190" s="28"/>
      <c r="U190" s="28"/>
      <c r="V190" s="28"/>
      <c r="W190" s="28"/>
      <c r="X190" s="28"/>
    </row>
    <row r="191" spans="1:24" x14ac:dyDescent="0.2">
      <c r="A191" s="45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44"/>
      <c r="P191" s="44"/>
      <c r="Q191" s="28"/>
      <c r="R191" s="28"/>
      <c r="S191" s="28"/>
      <c r="T191" s="28"/>
      <c r="U191" s="28"/>
      <c r="V191" s="28"/>
      <c r="W191" s="28"/>
      <c r="X191" s="28"/>
    </row>
    <row r="192" spans="1:24" x14ac:dyDescent="0.2">
      <c r="A192" s="45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44"/>
      <c r="P192" s="44"/>
      <c r="Q192" s="28"/>
      <c r="R192" s="28"/>
      <c r="S192" s="28"/>
      <c r="T192" s="28"/>
      <c r="U192" s="28"/>
      <c r="V192" s="28"/>
      <c r="W192" s="28"/>
      <c r="X192" s="28"/>
    </row>
    <row r="193" spans="1:24" x14ac:dyDescent="0.2">
      <c r="A193" s="45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44"/>
      <c r="P193" s="44"/>
      <c r="Q193" s="28"/>
      <c r="R193" s="28"/>
      <c r="S193" s="28"/>
      <c r="T193" s="28"/>
      <c r="U193" s="28"/>
      <c r="V193" s="28"/>
      <c r="W193" s="28"/>
      <c r="X193" s="28"/>
    </row>
    <row r="194" spans="1:24" x14ac:dyDescent="0.2">
      <c r="A194" s="45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44"/>
      <c r="P194" s="44"/>
      <c r="Q194" s="28"/>
      <c r="R194" s="28"/>
      <c r="S194" s="28"/>
      <c r="T194" s="28"/>
      <c r="U194" s="28"/>
      <c r="V194" s="28"/>
      <c r="W194" s="28"/>
      <c r="X194" s="28"/>
    </row>
    <row r="195" spans="1:24" x14ac:dyDescent="0.2">
      <c r="A195" s="45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44"/>
      <c r="P195" s="44"/>
      <c r="Q195" s="28"/>
      <c r="R195" s="28"/>
      <c r="S195" s="28"/>
      <c r="T195" s="28"/>
      <c r="U195" s="28"/>
      <c r="V195" s="28"/>
      <c r="W195" s="28"/>
      <c r="X195" s="28"/>
    </row>
    <row r="196" spans="1:24" x14ac:dyDescent="0.2">
      <c r="A196" s="45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44"/>
      <c r="P196" s="44"/>
      <c r="Q196" s="28"/>
      <c r="R196" s="28"/>
      <c r="S196" s="28"/>
      <c r="T196" s="28"/>
      <c r="U196" s="28"/>
      <c r="V196" s="28"/>
      <c r="W196" s="28"/>
      <c r="X196" s="28"/>
    </row>
    <row r="197" spans="1:24" x14ac:dyDescent="0.2">
      <c r="A197" s="45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44"/>
      <c r="P197" s="44"/>
      <c r="Q197" s="28"/>
      <c r="R197" s="28"/>
      <c r="S197" s="28"/>
      <c r="T197" s="28"/>
      <c r="U197" s="28"/>
      <c r="V197" s="28"/>
      <c r="W197" s="28"/>
      <c r="X197" s="28"/>
    </row>
    <row r="198" spans="1:24" x14ac:dyDescent="0.2">
      <c r="A198" s="45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44"/>
      <c r="P198" s="44"/>
      <c r="Q198" s="28"/>
      <c r="R198" s="28"/>
      <c r="S198" s="28"/>
      <c r="T198" s="28"/>
      <c r="U198" s="28"/>
      <c r="V198" s="28"/>
      <c r="W198" s="28"/>
      <c r="X198" s="28"/>
    </row>
    <row r="199" spans="1:24" x14ac:dyDescent="0.2">
      <c r="A199" s="45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44"/>
      <c r="P199" s="44"/>
      <c r="Q199" s="28"/>
      <c r="R199" s="28"/>
      <c r="S199" s="28"/>
      <c r="T199" s="28"/>
      <c r="U199" s="28"/>
      <c r="V199" s="28"/>
      <c r="W199" s="28"/>
      <c r="X199" s="28"/>
    </row>
    <row r="200" spans="1:24" x14ac:dyDescent="0.2">
      <c r="A200" s="45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44"/>
      <c r="P200" s="44"/>
      <c r="Q200" s="28"/>
      <c r="R200" s="28"/>
      <c r="S200" s="28"/>
      <c r="T200" s="28"/>
      <c r="U200" s="28"/>
      <c r="V200" s="28"/>
      <c r="W200" s="28"/>
      <c r="X200" s="28"/>
    </row>
    <row r="201" spans="1:24" x14ac:dyDescent="0.2">
      <c r="A201" s="45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44"/>
      <c r="P201" s="44"/>
      <c r="Q201" s="28"/>
      <c r="R201" s="28"/>
      <c r="S201" s="28"/>
      <c r="T201" s="28"/>
      <c r="U201" s="28"/>
      <c r="V201" s="28"/>
      <c r="W201" s="28"/>
      <c r="X201" s="28"/>
    </row>
    <row r="202" spans="1:24" x14ac:dyDescent="0.2">
      <c r="A202" s="45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44"/>
      <c r="P202" s="44"/>
      <c r="Q202" s="28"/>
      <c r="R202" s="28"/>
      <c r="S202" s="28"/>
      <c r="T202" s="28"/>
      <c r="U202" s="28"/>
      <c r="V202" s="28"/>
      <c r="W202" s="28"/>
      <c r="X202" s="28"/>
    </row>
    <row r="203" spans="1:24" x14ac:dyDescent="0.2">
      <c r="A203" s="45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44"/>
      <c r="P203" s="44"/>
      <c r="Q203" s="28"/>
      <c r="R203" s="28"/>
      <c r="S203" s="28"/>
      <c r="T203" s="28"/>
      <c r="U203" s="28"/>
      <c r="V203" s="28"/>
      <c r="W203" s="28"/>
      <c r="X203" s="28"/>
    </row>
    <row r="204" spans="1:24" x14ac:dyDescent="0.2">
      <c r="A204" s="45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44"/>
      <c r="P204" s="44"/>
      <c r="Q204" s="28"/>
      <c r="R204" s="28"/>
      <c r="S204" s="28"/>
      <c r="T204" s="28"/>
      <c r="U204" s="28"/>
      <c r="V204" s="28"/>
      <c r="W204" s="28"/>
      <c r="X204" s="28"/>
    </row>
    <row r="205" spans="1:24" x14ac:dyDescent="0.2">
      <c r="A205" s="45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44"/>
      <c r="P205" s="44"/>
      <c r="Q205" s="28"/>
      <c r="R205" s="28"/>
      <c r="S205" s="28"/>
      <c r="T205" s="28"/>
      <c r="U205" s="28"/>
      <c r="V205" s="28"/>
      <c r="W205" s="28"/>
      <c r="X205" s="28"/>
    </row>
    <row r="206" spans="1:24" x14ac:dyDescent="0.2">
      <c r="A206" s="45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44"/>
      <c r="P206" s="44"/>
      <c r="Q206" s="28"/>
      <c r="R206" s="28"/>
      <c r="S206" s="28"/>
      <c r="T206" s="28"/>
      <c r="U206" s="28"/>
      <c r="V206" s="28"/>
      <c r="W206" s="28"/>
      <c r="X206" s="28"/>
    </row>
    <row r="207" spans="1:24" x14ac:dyDescent="0.2">
      <c r="A207" s="45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44"/>
      <c r="P207" s="44"/>
      <c r="Q207" s="28"/>
      <c r="R207" s="28"/>
      <c r="S207" s="28"/>
      <c r="T207" s="28"/>
      <c r="U207" s="28"/>
      <c r="V207" s="28"/>
      <c r="W207" s="28"/>
      <c r="X207" s="28"/>
    </row>
    <row r="208" spans="1:24" x14ac:dyDescent="0.2">
      <c r="A208" s="45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44"/>
      <c r="P208" s="44"/>
      <c r="Q208" s="28"/>
      <c r="R208" s="28"/>
      <c r="S208" s="28"/>
      <c r="T208" s="28"/>
      <c r="U208" s="28"/>
      <c r="V208" s="28"/>
      <c r="W208" s="28"/>
      <c r="X208" s="28"/>
    </row>
    <row r="209" spans="1:24" x14ac:dyDescent="0.2">
      <c r="A209" s="45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44"/>
      <c r="P209" s="44"/>
      <c r="Q209" s="28"/>
      <c r="R209" s="28"/>
      <c r="S209" s="28"/>
      <c r="T209" s="28"/>
      <c r="U209" s="28"/>
      <c r="V209" s="28"/>
      <c r="W209" s="28"/>
      <c r="X209" s="28"/>
    </row>
    <row r="210" spans="1:24" x14ac:dyDescent="0.2">
      <c r="A210" s="45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44"/>
      <c r="P210" s="44"/>
      <c r="Q210" s="28"/>
      <c r="R210" s="28"/>
      <c r="S210" s="28"/>
      <c r="T210" s="28"/>
      <c r="U210" s="28"/>
      <c r="V210" s="28"/>
      <c r="W210" s="28"/>
      <c r="X210" s="28"/>
    </row>
    <row r="211" spans="1:24" x14ac:dyDescent="0.2">
      <c r="A211" s="45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44"/>
      <c r="P211" s="44"/>
      <c r="Q211" s="28"/>
      <c r="R211" s="28"/>
      <c r="S211" s="28"/>
      <c r="T211" s="28"/>
      <c r="U211" s="28"/>
      <c r="V211" s="28"/>
      <c r="W211" s="28"/>
      <c r="X211" s="28"/>
    </row>
    <row r="212" spans="1:24" x14ac:dyDescent="0.2">
      <c r="A212" s="45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44"/>
      <c r="P212" s="44"/>
      <c r="Q212" s="28"/>
      <c r="R212" s="28"/>
      <c r="S212" s="28"/>
      <c r="T212" s="28"/>
      <c r="U212" s="28"/>
      <c r="V212" s="28"/>
      <c r="W212" s="28"/>
      <c r="X212" s="28"/>
    </row>
    <row r="213" spans="1:24" x14ac:dyDescent="0.2">
      <c r="A213" s="45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44"/>
      <c r="P213" s="44"/>
      <c r="Q213" s="28"/>
      <c r="R213" s="28"/>
      <c r="S213" s="28"/>
      <c r="T213" s="28"/>
      <c r="U213" s="28"/>
      <c r="V213" s="28"/>
      <c r="W213" s="28"/>
      <c r="X213" s="28"/>
    </row>
    <row r="214" spans="1:24" x14ac:dyDescent="0.2">
      <c r="A214" s="45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44"/>
      <c r="P214" s="44"/>
      <c r="Q214" s="28"/>
      <c r="R214" s="28"/>
      <c r="S214" s="28"/>
      <c r="T214" s="28"/>
      <c r="U214" s="28"/>
      <c r="V214" s="28"/>
      <c r="W214" s="28"/>
      <c r="X214" s="28"/>
    </row>
    <row r="215" spans="1:24" x14ac:dyDescent="0.2">
      <c r="A215" s="45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44"/>
      <c r="P215" s="44"/>
      <c r="Q215" s="28"/>
      <c r="R215" s="28"/>
      <c r="S215" s="28"/>
      <c r="T215" s="28"/>
      <c r="U215" s="28"/>
      <c r="V215" s="28"/>
      <c r="W215" s="28"/>
      <c r="X215" s="28"/>
    </row>
    <row r="216" spans="1:24" x14ac:dyDescent="0.2">
      <c r="A216" s="45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44"/>
      <c r="P216" s="44"/>
      <c r="Q216" s="28"/>
      <c r="R216" s="28"/>
      <c r="S216" s="28"/>
      <c r="T216" s="28"/>
      <c r="U216" s="28"/>
      <c r="V216" s="28"/>
      <c r="W216" s="28"/>
      <c r="X216" s="28"/>
    </row>
    <row r="217" spans="1:24" x14ac:dyDescent="0.2">
      <c r="A217" s="45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44"/>
      <c r="P217" s="44"/>
      <c r="Q217" s="28"/>
      <c r="R217" s="28"/>
      <c r="S217" s="28"/>
      <c r="T217" s="28"/>
      <c r="U217" s="28"/>
      <c r="V217" s="28"/>
      <c r="W217" s="28"/>
      <c r="X217" s="28"/>
    </row>
    <row r="218" spans="1:24" x14ac:dyDescent="0.2">
      <c r="A218" s="45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44"/>
      <c r="P218" s="44"/>
      <c r="Q218" s="28"/>
      <c r="R218" s="28"/>
      <c r="S218" s="28"/>
      <c r="T218" s="28"/>
      <c r="U218" s="28"/>
      <c r="V218" s="28"/>
      <c r="W218" s="28"/>
      <c r="X218" s="28"/>
    </row>
    <row r="219" spans="1:24" x14ac:dyDescent="0.2">
      <c r="A219" s="45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44"/>
      <c r="P219" s="44"/>
      <c r="Q219" s="28"/>
      <c r="R219" s="28"/>
      <c r="S219" s="28"/>
      <c r="T219" s="28"/>
      <c r="U219" s="28"/>
      <c r="V219" s="28"/>
      <c r="W219" s="28"/>
      <c r="X219" s="28"/>
    </row>
    <row r="220" spans="1:24" x14ac:dyDescent="0.2">
      <c r="A220" s="45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44"/>
      <c r="P220" s="44"/>
      <c r="Q220" s="28"/>
      <c r="R220" s="28"/>
      <c r="S220" s="28"/>
      <c r="T220" s="28"/>
      <c r="U220" s="28"/>
      <c r="V220" s="28"/>
      <c r="W220" s="28"/>
      <c r="X220" s="28"/>
    </row>
    <row r="221" spans="1:24" x14ac:dyDescent="0.2">
      <c r="A221" s="45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44"/>
      <c r="P221" s="44"/>
      <c r="Q221" s="28"/>
      <c r="R221" s="28"/>
      <c r="S221" s="28"/>
      <c r="T221" s="28"/>
      <c r="U221" s="28"/>
      <c r="V221" s="28"/>
      <c r="W221" s="28"/>
      <c r="X221" s="28"/>
    </row>
    <row r="222" spans="1:24" x14ac:dyDescent="0.2">
      <c r="A222" s="45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44"/>
      <c r="P222" s="44"/>
      <c r="Q222" s="28"/>
      <c r="R222" s="28"/>
      <c r="S222" s="28"/>
      <c r="T222" s="28"/>
      <c r="U222" s="28"/>
      <c r="V222" s="28"/>
      <c r="W222" s="28"/>
      <c r="X222" s="28"/>
    </row>
    <row r="223" spans="1:24" x14ac:dyDescent="0.2">
      <c r="A223" s="45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44"/>
      <c r="P223" s="44"/>
      <c r="Q223" s="28"/>
      <c r="R223" s="28"/>
      <c r="S223" s="28"/>
      <c r="T223" s="28"/>
      <c r="U223" s="28"/>
      <c r="V223" s="28"/>
      <c r="W223" s="28"/>
      <c r="X223" s="28"/>
    </row>
    <row r="224" spans="1:24" x14ac:dyDescent="0.2">
      <c r="A224" s="45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44"/>
      <c r="P224" s="44"/>
      <c r="Q224" s="28"/>
      <c r="R224" s="28"/>
      <c r="S224" s="28"/>
      <c r="T224" s="28"/>
      <c r="U224" s="28"/>
      <c r="V224" s="28"/>
      <c r="W224" s="28"/>
      <c r="X224" s="28"/>
    </row>
    <row r="225" spans="1:24" x14ac:dyDescent="0.2">
      <c r="A225" s="45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44"/>
      <c r="P225" s="44"/>
      <c r="Q225" s="28"/>
      <c r="R225" s="28"/>
      <c r="S225" s="28"/>
      <c r="T225" s="28"/>
      <c r="U225" s="28"/>
      <c r="V225" s="28"/>
      <c r="W225" s="28"/>
      <c r="X225" s="28"/>
    </row>
    <row r="226" spans="1:24" x14ac:dyDescent="0.2">
      <c r="A226" s="45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44"/>
      <c r="P226" s="44"/>
      <c r="Q226" s="28"/>
      <c r="R226" s="28"/>
      <c r="S226" s="28"/>
      <c r="T226" s="28"/>
      <c r="U226" s="28"/>
      <c r="V226" s="28"/>
      <c r="W226" s="28"/>
      <c r="X226" s="28"/>
    </row>
    <row r="227" spans="1:24" x14ac:dyDescent="0.2">
      <c r="A227" s="45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44"/>
      <c r="P227" s="44"/>
      <c r="Q227" s="28"/>
      <c r="R227" s="28"/>
      <c r="S227" s="28"/>
      <c r="T227" s="28"/>
      <c r="U227" s="28"/>
      <c r="V227" s="28"/>
      <c r="W227" s="28"/>
      <c r="X227" s="28"/>
    </row>
    <row r="228" spans="1:24" x14ac:dyDescent="0.2">
      <c r="A228" s="45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44"/>
      <c r="P228" s="44"/>
      <c r="Q228" s="28"/>
      <c r="R228" s="28"/>
      <c r="S228" s="28"/>
      <c r="T228" s="28"/>
      <c r="U228" s="28"/>
      <c r="V228" s="28"/>
      <c r="W228" s="28"/>
      <c r="X228" s="28"/>
    </row>
    <row r="229" spans="1:24" x14ac:dyDescent="0.2">
      <c r="A229" s="45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44"/>
      <c r="P229" s="44"/>
      <c r="Q229" s="28"/>
      <c r="R229" s="28"/>
      <c r="S229" s="28"/>
      <c r="T229" s="28"/>
      <c r="U229" s="28"/>
      <c r="V229" s="28"/>
      <c r="W229" s="28"/>
      <c r="X229" s="28"/>
    </row>
    <row r="230" spans="1:24" x14ac:dyDescent="0.2">
      <c r="A230" s="45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44"/>
      <c r="P230" s="44"/>
      <c r="Q230" s="28"/>
      <c r="R230" s="28"/>
      <c r="S230" s="28"/>
      <c r="T230" s="28"/>
      <c r="U230" s="28"/>
      <c r="V230" s="28"/>
      <c r="W230" s="28"/>
      <c r="X230" s="28"/>
    </row>
    <row r="231" spans="1:24" x14ac:dyDescent="0.2">
      <c r="A231" s="45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44"/>
      <c r="P231" s="44"/>
      <c r="Q231" s="28"/>
      <c r="R231" s="28"/>
      <c r="S231" s="28"/>
      <c r="T231" s="28"/>
      <c r="U231" s="28"/>
      <c r="V231" s="28"/>
      <c r="W231" s="28"/>
      <c r="X231" s="28"/>
    </row>
    <row r="232" spans="1:24" x14ac:dyDescent="0.2">
      <c r="A232" s="45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44"/>
      <c r="P232" s="44"/>
      <c r="Q232" s="28"/>
      <c r="R232" s="28"/>
      <c r="S232" s="28"/>
      <c r="T232" s="28"/>
      <c r="U232" s="28"/>
      <c r="V232" s="28"/>
      <c r="W232" s="28"/>
      <c r="X232" s="28"/>
    </row>
    <row r="233" spans="1:24" x14ac:dyDescent="0.2">
      <c r="A233" s="45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44"/>
      <c r="P233" s="44"/>
      <c r="Q233" s="28"/>
      <c r="R233" s="28"/>
      <c r="S233" s="28"/>
      <c r="T233" s="28"/>
      <c r="U233" s="28"/>
      <c r="V233" s="28"/>
      <c r="W233" s="28"/>
      <c r="X233" s="28"/>
    </row>
    <row r="234" spans="1:24" x14ac:dyDescent="0.2">
      <c r="A234" s="45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44"/>
      <c r="P234" s="44"/>
      <c r="Q234" s="28"/>
      <c r="R234" s="28"/>
      <c r="S234" s="28"/>
      <c r="T234" s="28"/>
      <c r="U234" s="28"/>
      <c r="V234" s="28"/>
      <c r="W234" s="28"/>
      <c r="X234" s="28"/>
    </row>
    <row r="235" spans="1:24" x14ac:dyDescent="0.2">
      <c r="A235" s="45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44"/>
      <c r="P235" s="44"/>
      <c r="Q235" s="28"/>
      <c r="R235" s="28"/>
      <c r="S235" s="28"/>
      <c r="T235" s="28"/>
      <c r="U235" s="28"/>
      <c r="V235" s="28"/>
      <c r="W235" s="28"/>
      <c r="X235" s="28"/>
    </row>
    <row r="236" spans="1:24" x14ac:dyDescent="0.2">
      <c r="A236" s="45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44"/>
      <c r="P236" s="44"/>
      <c r="Q236" s="28"/>
      <c r="R236" s="28"/>
      <c r="S236" s="28"/>
      <c r="T236" s="28"/>
      <c r="U236" s="28"/>
      <c r="V236" s="28"/>
      <c r="W236" s="28"/>
      <c r="X236" s="28"/>
    </row>
    <row r="237" spans="1:24" x14ac:dyDescent="0.2">
      <c r="A237" s="45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44"/>
      <c r="P237" s="44"/>
      <c r="Q237" s="28"/>
      <c r="R237" s="28"/>
      <c r="S237" s="28"/>
      <c r="T237" s="28"/>
      <c r="U237" s="28"/>
      <c r="V237" s="28"/>
      <c r="W237" s="28"/>
      <c r="X237" s="28"/>
    </row>
    <row r="238" spans="1:24" x14ac:dyDescent="0.2">
      <c r="A238" s="45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44"/>
      <c r="P238" s="44"/>
      <c r="Q238" s="28"/>
      <c r="R238" s="28"/>
      <c r="S238" s="28"/>
      <c r="T238" s="28"/>
      <c r="U238" s="28"/>
      <c r="V238" s="28"/>
      <c r="W238" s="28"/>
      <c r="X238" s="28"/>
    </row>
    <row r="239" spans="1:24" x14ac:dyDescent="0.2">
      <c r="A239" s="45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44"/>
      <c r="P239" s="44"/>
      <c r="Q239" s="28"/>
      <c r="R239" s="28"/>
      <c r="S239" s="28"/>
      <c r="T239" s="28"/>
      <c r="U239" s="28"/>
      <c r="V239" s="28"/>
      <c r="W239" s="28"/>
      <c r="X239" s="28"/>
    </row>
    <row r="240" spans="1:24" x14ac:dyDescent="0.2">
      <c r="A240" s="45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44"/>
      <c r="P240" s="44"/>
      <c r="Q240" s="28"/>
      <c r="R240" s="28"/>
      <c r="S240" s="28"/>
      <c r="T240" s="28"/>
      <c r="U240" s="28"/>
      <c r="V240" s="28"/>
      <c r="W240" s="28"/>
      <c r="X240" s="28"/>
    </row>
    <row r="241" spans="1:24" x14ac:dyDescent="0.2">
      <c r="A241" s="45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44"/>
      <c r="P241" s="44"/>
      <c r="Q241" s="28"/>
      <c r="R241" s="28"/>
      <c r="S241" s="28"/>
      <c r="T241" s="28"/>
      <c r="U241" s="28"/>
      <c r="V241" s="28"/>
      <c r="W241" s="28"/>
      <c r="X241" s="28"/>
    </row>
    <row r="242" spans="1:24" x14ac:dyDescent="0.2">
      <c r="A242" s="45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44"/>
      <c r="P242" s="44"/>
      <c r="Q242" s="28"/>
      <c r="R242" s="28"/>
      <c r="S242" s="28"/>
      <c r="T242" s="28"/>
      <c r="U242" s="28"/>
      <c r="V242" s="28"/>
      <c r="W242" s="28"/>
      <c r="X242" s="28"/>
    </row>
    <row r="243" spans="1:24" x14ac:dyDescent="0.2">
      <c r="A243" s="45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44"/>
      <c r="P243" s="44"/>
      <c r="Q243" s="28"/>
      <c r="R243" s="28"/>
      <c r="S243" s="28"/>
      <c r="T243" s="28"/>
      <c r="U243" s="28"/>
      <c r="V243" s="28"/>
      <c r="W243" s="28"/>
      <c r="X243" s="28"/>
    </row>
    <row r="244" spans="1:24" x14ac:dyDescent="0.2">
      <c r="A244" s="45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44"/>
      <c r="P244" s="44"/>
      <c r="Q244" s="28"/>
      <c r="R244" s="28"/>
      <c r="S244" s="28"/>
      <c r="T244" s="28"/>
      <c r="U244" s="28"/>
      <c r="V244" s="28"/>
      <c r="W244" s="28"/>
      <c r="X244" s="28"/>
    </row>
    <row r="245" spans="1:24" x14ac:dyDescent="0.2">
      <c r="A245" s="45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44"/>
      <c r="P245" s="44"/>
      <c r="Q245" s="28"/>
      <c r="R245" s="28"/>
      <c r="S245" s="28"/>
      <c r="T245" s="28"/>
      <c r="U245" s="28"/>
      <c r="V245" s="28"/>
      <c r="W245" s="28"/>
      <c r="X245" s="28"/>
    </row>
    <row r="246" spans="1:24" x14ac:dyDescent="0.2">
      <c r="A246" s="45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44"/>
      <c r="P246" s="44"/>
      <c r="Q246" s="28"/>
      <c r="R246" s="28"/>
      <c r="S246" s="28"/>
      <c r="T246" s="28"/>
      <c r="U246" s="28"/>
      <c r="V246" s="28"/>
      <c r="W246" s="28"/>
      <c r="X246" s="28"/>
    </row>
    <row r="247" spans="1:24" x14ac:dyDescent="0.2">
      <c r="A247" s="45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44"/>
      <c r="P247" s="44"/>
      <c r="Q247" s="28"/>
      <c r="R247" s="28"/>
      <c r="S247" s="28"/>
      <c r="T247" s="28"/>
      <c r="U247" s="28"/>
      <c r="V247" s="28"/>
      <c r="W247" s="28"/>
      <c r="X247" s="28"/>
    </row>
    <row r="248" spans="1:24" x14ac:dyDescent="0.2">
      <c r="A248" s="45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44"/>
      <c r="P248" s="44"/>
      <c r="Q248" s="28"/>
      <c r="R248" s="28"/>
      <c r="S248" s="28"/>
      <c r="T248" s="28"/>
      <c r="U248" s="28"/>
      <c r="V248" s="28"/>
      <c r="W248" s="28"/>
      <c r="X248" s="28"/>
    </row>
    <row r="249" spans="1:24" x14ac:dyDescent="0.2">
      <c r="A249" s="45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44"/>
      <c r="P249" s="44"/>
      <c r="Q249" s="28"/>
      <c r="R249" s="28"/>
      <c r="S249" s="28"/>
      <c r="T249" s="28"/>
      <c r="U249" s="28"/>
      <c r="V249" s="28"/>
      <c r="W249" s="28"/>
      <c r="X249" s="28"/>
    </row>
    <row r="250" spans="1:24" x14ac:dyDescent="0.2">
      <c r="A250" s="45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44"/>
      <c r="P250" s="44"/>
      <c r="Q250" s="28"/>
      <c r="R250" s="28"/>
      <c r="S250" s="28"/>
      <c r="T250" s="28"/>
      <c r="U250" s="28"/>
      <c r="V250" s="28"/>
      <c r="W250" s="28"/>
      <c r="X250" s="28"/>
    </row>
    <row r="251" spans="1:24" x14ac:dyDescent="0.2">
      <c r="A251" s="45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44"/>
      <c r="P251" s="44"/>
      <c r="Q251" s="28"/>
      <c r="R251" s="28"/>
      <c r="S251" s="28"/>
      <c r="T251" s="28"/>
      <c r="U251" s="28"/>
      <c r="V251" s="28"/>
      <c r="W251" s="28"/>
      <c r="X251" s="28"/>
    </row>
    <row r="252" spans="1:24" x14ac:dyDescent="0.2">
      <c r="A252" s="45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44"/>
      <c r="P252" s="44"/>
      <c r="Q252" s="28"/>
      <c r="R252" s="28"/>
      <c r="S252" s="28"/>
      <c r="T252" s="28"/>
      <c r="U252" s="28"/>
      <c r="V252" s="28"/>
      <c r="W252" s="28"/>
      <c r="X252" s="28"/>
    </row>
    <row r="253" spans="1:24" x14ac:dyDescent="0.2">
      <c r="A253" s="45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44"/>
      <c r="P253" s="44"/>
      <c r="Q253" s="28"/>
      <c r="R253" s="28"/>
      <c r="S253" s="28"/>
      <c r="T253" s="28"/>
      <c r="U253" s="28"/>
      <c r="V253" s="28"/>
      <c r="W253" s="28"/>
      <c r="X253" s="28"/>
    </row>
    <row r="254" spans="1:24" x14ac:dyDescent="0.2">
      <c r="A254" s="45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44"/>
      <c r="P254" s="44"/>
      <c r="Q254" s="28"/>
      <c r="R254" s="28"/>
      <c r="S254" s="28"/>
      <c r="T254" s="28"/>
      <c r="U254" s="28"/>
      <c r="V254" s="28"/>
      <c r="W254" s="28"/>
      <c r="X254" s="28"/>
    </row>
    <row r="255" spans="1:24" x14ac:dyDescent="0.2">
      <c r="A255" s="45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44"/>
      <c r="P255" s="44"/>
      <c r="Q255" s="28"/>
      <c r="R255" s="28"/>
      <c r="S255" s="28"/>
      <c r="T255" s="28"/>
      <c r="U255" s="28"/>
      <c r="V255" s="28"/>
      <c r="W255" s="28"/>
      <c r="X255" s="28"/>
    </row>
    <row r="256" spans="1:24" x14ac:dyDescent="0.2">
      <c r="A256" s="45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44"/>
      <c r="P256" s="44"/>
      <c r="Q256" s="28"/>
      <c r="R256" s="28"/>
      <c r="S256" s="28"/>
      <c r="T256" s="28"/>
      <c r="U256" s="28"/>
      <c r="V256" s="28"/>
      <c r="W256" s="28"/>
      <c r="X256" s="28"/>
    </row>
    <row r="257" spans="1:24" x14ac:dyDescent="0.2">
      <c r="A257" s="45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44"/>
      <c r="P257" s="44"/>
      <c r="Q257" s="28"/>
      <c r="R257" s="28"/>
      <c r="S257" s="28"/>
      <c r="T257" s="28"/>
      <c r="U257" s="28"/>
      <c r="V257" s="28"/>
      <c r="W257" s="28"/>
      <c r="X257" s="28"/>
    </row>
    <row r="258" spans="1:24" x14ac:dyDescent="0.2">
      <c r="A258" s="45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44"/>
      <c r="P258" s="44"/>
      <c r="Q258" s="28"/>
      <c r="R258" s="28"/>
      <c r="S258" s="28"/>
      <c r="T258" s="28"/>
      <c r="U258" s="28"/>
      <c r="V258" s="28"/>
      <c r="W258" s="28"/>
      <c r="X258" s="28"/>
    </row>
    <row r="259" spans="1:24" x14ac:dyDescent="0.2">
      <c r="A259" s="45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44"/>
      <c r="P259" s="44"/>
      <c r="Q259" s="28"/>
      <c r="R259" s="28"/>
      <c r="S259" s="28"/>
      <c r="T259" s="28"/>
      <c r="U259" s="28"/>
      <c r="V259" s="28"/>
      <c r="W259" s="28"/>
      <c r="X259" s="28"/>
    </row>
    <row r="260" spans="1:24" x14ac:dyDescent="0.2">
      <c r="A260" s="45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44"/>
      <c r="P260" s="44"/>
      <c r="Q260" s="28"/>
      <c r="R260" s="28"/>
      <c r="S260" s="28"/>
      <c r="T260" s="28"/>
      <c r="U260" s="28"/>
      <c r="V260" s="28"/>
      <c r="W260" s="28"/>
      <c r="X260" s="28"/>
    </row>
    <row r="261" spans="1:24" x14ac:dyDescent="0.2">
      <c r="A261" s="45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44"/>
      <c r="P261" s="44"/>
      <c r="Q261" s="28"/>
      <c r="R261" s="28"/>
      <c r="S261" s="28"/>
      <c r="T261" s="28"/>
      <c r="U261" s="28"/>
      <c r="V261" s="28"/>
      <c r="W261" s="28"/>
      <c r="X261" s="28"/>
    </row>
    <row r="262" spans="1:24" x14ac:dyDescent="0.2">
      <c r="A262" s="45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44"/>
      <c r="P262" s="44"/>
      <c r="Q262" s="28"/>
      <c r="R262" s="28"/>
      <c r="S262" s="28"/>
      <c r="T262" s="28"/>
      <c r="U262" s="28"/>
      <c r="V262" s="28"/>
      <c r="W262" s="28"/>
      <c r="X262" s="28"/>
    </row>
    <row r="263" spans="1:24" x14ac:dyDescent="0.2">
      <c r="A263" s="45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44"/>
      <c r="P263" s="44"/>
      <c r="Q263" s="28"/>
      <c r="R263" s="28"/>
      <c r="S263" s="28"/>
      <c r="T263" s="28"/>
      <c r="U263" s="28"/>
      <c r="V263" s="28"/>
      <c r="W263" s="28"/>
      <c r="X263" s="28"/>
    </row>
    <row r="264" spans="1:24" x14ac:dyDescent="0.2">
      <c r="A264" s="45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44"/>
      <c r="P264" s="44"/>
      <c r="Q264" s="28"/>
      <c r="R264" s="28"/>
      <c r="S264" s="28"/>
      <c r="T264" s="28"/>
      <c r="U264" s="28"/>
      <c r="V264" s="28"/>
      <c r="W264" s="28"/>
      <c r="X264" s="28"/>
    </row>
    <row r="265" spans="1:24" x14ac:dyDescent="0.2">
      <c r="A265" s="45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44"/>
      <c r="P265" s="44"/>
      <c r="Q265" s="28"/>
      <c r="R265" s="28"/>
      <c r="S265" s="28"/>
      <c r="T265" s="28"/>
      <c r="U265" s="28"/>
      <c r="V265" s="28"/>
      <c r="W265" s="28"/>
      <c r="X265" s="28"/>
    </row>
    <row r="266" spans="1:24" x14ac:dyDescent="0.2">
      <c r="A266" s="45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44"/>
      <c r="P266" s="44"/>
      <c r="Q266" s="28"/>
      <c r="R266" s="28"/>
      <c r="S266" s="28"/>
      <c r="T266" s="28"/>
      <c r="U266" s="28"/>
      <c r="V266" s="28"/>
      <c r="W266" s="28"/>
      <c r="X266" s="28"/>
    </row>
    <row r="267" spans="1:24" x14ac:dyDescent="0.2">
      <c r="A267" s="45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44"/>
      <c r="P267" s="44"/>
      <c r="Q267" s="28"/>
      <c r="R267" s="28"/>
      <c r="S267" s="28"/>
      <c r="T267" s="28"/>
      <c r="U267" s="28"/>
      <c r="V267" s="28"/>
      <c r="W267" s="28"/>
      <c r="X267" s="28"/>
    </row>
    <row r="268" spans="1:24" x14ac:dyDescent="0.2">
      <c r="A268" s="45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44"/>
      <c r="P268" s="44"/>
      <c r="Q268" s="28"/>
      <c r="R268" s="28"/>
      <c r="S268" s="28"/>
      <c r="T268" s="28"/>
      <c r="U268" s="28"/>
      <c r="V268" s="28"/>
      <c r="W268" s="28"/>
      <c r="X268" s="28"/>
    </row>
    <row r="269" spans="1:24" x14ac:dyDescent="0.2">
      <c r="A269" s="45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44"/>
      <c r="P269" s="44"/>
      <c r="Q269" s="28"/>
      <c r="R269" s="28"/>
      <c r="S269" s="28"/>
      <c r="T269" s="28"/>
      <c r="U269" s="28"/>
      <c r="V269" s="28"/>
      <c r="W269" s="28"/>
      <c r="X269" s="28"/>
    </row>
    <row r="270" spans="1:24" x14ac:dyDescent="0.2">
      <c r="A270" s="45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44"/>
      <c r="P270" s="44"/>
      <c r="Q270" s="28"/>
      <c r="R270" s="28"/>
      <c r="S270" s="28"/>
      <c r="T270" s="28"/>
      <c r="U270" s="28"/>
      <c r="V270" s="28"/>
      <c r="W270" s="28"/>
      <c r="X270" s="28"/>
    </row>
    <row r="271" spans="1:24" x14ac:dyDescent="0.2">
      <c r="A271" s="45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44"/>
      <c r="P271" s="44"/>
      <c r="Q271" s="28"/>
      <c r="R271" s="28"/>
      <c r="S271" s="28"/>
      <c r="T271" s="28"/>
      <c r="U271" s="28"/>
      <c r="V271" s="28"/>
      <c r="W271" s="28"/>
      <c r="X271" s="28"/>
    </row>
    <row r="272" spans="1:24" x14ac:dyDescent="0.2">
      <c r="A272" s="45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44"/>
      <c r="P272" s="44"/>
      <c r="Q272" s="28"/>
      <c r="R272" s="28"/>
      <c r="S272" s="28"/>
      <c r="T272" s="28"/>
      <c r="U272" s="28"/>
      <c r="V272" s="28"/>
      <c r="W272" s="28"/>
      <c r="X272" s="28"/>
    </row>
    <row r="273" spans="1:24" x14ac:dyDescent="0.2">
      <c r="A273" s="45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44"/>
      <c r="P273" s="44"/>
      <c r="Q273" s="28"/>
      <c r="R273" s="28"/>
      <c r="S273" s="28"/>
      <c r="T273" s="28"/>
      <c r="U273" s="28"/>
      <c r="V273" s="28"/>
      <c r="W273" s="28"/>
      <c r="X273" s="28"/>
    </row>
    <row r="274" spans="1:24" x14ac:dyDescent="0.2">
      <c r="A274" s="45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44"/>
      <c r="P274" s="44"/>
      <c r="Q274" s="28"/>
      <c r="R274" s="28"/>
      <c r="S274" s="28"/>
      <c r="T274" s="28"/>
      <c r="U274" s="28"/>
      <c r="V274" s="28"/>
      <c r="W274" s="28"/>
      <c r="X274" s="28"/>
    </row>
    <row r="275" spans="1:24" x14ac:dyDescent="0.2">
      <c r="A275" s="45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44"/>
      <c r="P275" s="44"/>
      <c r="Q275" s="28"/>
      <c r="R275" s="28"/>
      <c r="S275" s="28"/>
      <c r="T275" s="28"/>
      <c r="U275" s="28"/>
      <c r="V275" s="28"/>
      <c r="W275" s="28"/>
      <c r="X275" s="28"/>
    </row>
    <row r="276" spans="1:24" x14ac:dyDescent="0.2">
      <c r="A276" s="45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44"/>
      <c r="P276" s="44"/>
      <c r="Q276" s="28"/>
      <c r="R276" s="28"/>
      <c r="S276" s="28"/>
      <c r="T276" s="28"/>
      <c r="U276" s="28"/>
      <c r="V276" s="28"/>
      <c r="W276" s="28"/>
      <c r="X276" s="28"/>
    </row>
    <row r="277" spans="1:24" x14ac:dyDescent="0.2">
      <c r="A277" s="45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44"/>
      <c r="P277" s="44"/>
      <c r="Q277" s="28"/>
      <c r="R277" s="28"/>
      <c r="S277" s="28"/>
      <c r="T277" s="28"/>
      <c r="U277" s="28"/>
      <c r="V277" s="28"/>
      <c r="W277" s="28"/>
      <c r="X277" s="28"/>
    </row>
    <row r="278" spans="1:24" x14ac:dyDescent="0.2">
      <c r="A278" s="45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44"/>
      <c r="P278" s="44"/>
      <c r="Q278" s="28"/>
      <c r="R278" s="28"/>
      <c r="S278" s="28"/>
      <c r="T278" s="28"/>
      <c r="U278" s="28"/>
      <c r="V278" s="28"/>
      <c r="W278" s="28"/>
      <c r="X278" s="28"/>
    </row>
    <row r="279" spans="1:24" x14ac:dyDescent="0.2">
      <c r="A279" s="45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44"/>
      <c r="P279" s="44"/>
      <c r="Q279" s="28"/>
      <c r="R279" s="28"/>
      <c r="S279" s="28"/>
      <c r="T279" s="28"/>
      <c r="U279" s="28"/>
      <c r="V279" s="28"/>
      <c r="W279" s="28"/>
      <c r="X279" s="28"/>
    </row>
    <row r="280" spans="1:24" x14ac:dyDescent="0.2">
      <c r="A280" s="45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44"/>
      <c r="P280" s="44"/>
      <c r="Q280" s="28"/>
      <c r="R280" s="28"/>
      <c r="S280" s="28"/>
      <c r="T280" s="28"/>
      <c r="U280" s="28"/>
      <c r="V280" s="28"/>
      <c r="W280" s="28"/>
      <c r="X280" s="28"/>
    </row>
    <row r="281" spans="1:24" x14ac:dyDescent="0.2">
      <c r="A281" s="45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44"/>
      <c r="P281" s="44"/>
      <c r="Q281" s="28"/>
      <c r="R281" s="28"/>
      <c r="S281" s="28"/>
      <c r="T281" s="28"/>
      <c r="U281" s="28"/>
      <c r="V281" s="28"/>
      <c r="W281" s="28"/>
      <c r="X281" s="28"/>
    </row>
    <row r="282" spans="1:24" x14ac:dyDescent="0.2">
      <c r="A282" s="45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44"/>
      <c r="P282" s="44"/>
      <c r="Q282" s="28"/>
      <c r="R282" s="28"/>
      <c r="S282" s="28"/>
      <c r="T282" s="28"/>
      <c r="U282" s="28"/>
      <c r="V282" s="28"/>
      <c r="W282" s="28"/>
      <c r="X282" s="28"/>
    </row>
    <row r="283" spans="1:24" x14ac:dyDescent="0.2">
      <c r="A283" s="45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44"/>
      <c r="P283" s="44"/>
      <c r="Q283" s="28"/>
      <c r="R283" s="28"/>
      <c r="S283" s="28"/>
      <c r="T283" s="28"/>
      <c r="U283" s="28"/>
      <c r="V283" s="28"/>
      <c r="W283" s="28"/>
      <c r="X283" s="28"/>
    </row>
    <row r="284" spans="1:24" x14ac:dyDescent="0.2">
      <c r="A284" s="45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44"/>
      <c r="P284" s="44"/>
      <c r="Q284" s="28"/>
      <c r="R284" s="28"/>
      <c r="S284" s="28"/>
      <c r="T284" s="28"/>
      <c r="U284" s="28"/>
      <c r="V284" s="28"/>
      <c r="W284" s="28"/>
      <c r="X284" s="28"/>
    </row>
    <row r="285" spans="1:24" x14ac:dyDescent="0.2">
      <c r="A285" s="45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44"/>
      <c r="P285" s="44"/>
      <c r="Q285" s="28"/>
      <c r="R285" s="28"/>
      <c r="S285" s="28"/>
      <c r="T285" s="28"/>
      <c r="U285" s="28"/>
      <c r="V285" s="28"/>
      <c r="W285" s="28"/>
      <c r="X285" s="28"/>
    </row>
    <row r="286" spans="1:24" x14ac:dyDescent="0.2">
      <c r="A286" s="45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44"/>
      <c r="P286" s="44"/>
      <c r="Q286" s="28"/>
      <c r="R286" s="28"/>
      <c r="S286" s="28"/>
      <c r="T286" s="28"/>
      <c r="U286" s="28"/>
      <c r="V286" s="28"/>
      <c r="W286" s="28"/>
      <c r="X286" s="28"/>
    </row>
    <row r="287" spans="1:24" x14ac:dyDescent="0.2">
      <c r="A287" s="45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44"/>
      <c r="P287" s="44"/>
      <c r="Q287" s="28"/>
      <c r="R287" s="28"/>
      <c r="S287" s="28"/>
      <c r="T287" s="28"/>
      <c r="U287" s="28"/>
      <c r="V287" s="28"/>
      <c r="W287" s="28"/>
      <c r="X287" s="28"/>
    </row>
    <row r="288" spans="1:24" x14ac:dyDescent="0.2">
      <c r="A288" s="45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44"/>
      <c r="P288" s="44"/>
      <c r="Q288" s="28"/>
      <c r="R288" s="28"/>
      <c r="S288" s="28"/>
      <c r="T288" s="28"/>
      <c r="U288" s="28"/>
      <c r="V288" s="28"/>
      <c r="W288" s="28"/>
      <c r="X288" s="28"/>
    </row>
    <row r="289" spans="1:24" x14ac:dyDescent="0.2">
      <c r="A289" s="45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44"/>
      <c r="P289" s="44"/>
      <c r="Q289" s="28"/>
      <c r="R289" s="28"/>
      <c r="S289" s="28"/>
      <c r="T289" s="28"/>
      <c r="U289" s="28"/>
      <c r="V289" s="28"/>
      <c r="W289" s="28"/>
      <c r="X289" s="28"/>
    </row>
    <row r="290" spans="1:24" x14ac:dyDescent="0.2">
      <c r="A290" s="45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44"/>
      <c r="P290" s="44"/>
      <c r="Q290" s="28"/>
      <c r="R290" s="28"/>
      <c r="S290" s="28"/>
      <c r="T290" s="28"/>
      <c r="U290" s="28"/>
      <c r="V290" s="28"/>
      <c r="W290" s="28"/>
      <c r="X290" s="28"/>
    </row>
    <row r="291" spans="1:24" x14ac:dyDescent="0.2">
      <c r="A291" s="45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44"/>
      <c r="P291" s="44"/>
      <c r="Q291" s="28"/>
      <c r="R291" s="28"/>
      <c r="S291" s="28"/>
      <c r="T291" s="28"/>
      <c r="U291" s="28"/>
      <c r="V291" s="28"/>
      <c r="W291" s="28"/>
      <c r="X291" s="28"/>
    </row>
    <row r="292" spans="1:24" x14ac:dyDescent="0.2">
      <c r="A292" s="45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44"/>
      <c r="P292" s="44"/>
      <c r="Q292" s="28"/>
      <c r="R292" s="28"/>
      <c r="S292" s="28"/>
      <c r="T292" s="28"/>
      <c r="U292" s="28"/>
      <c r="V292" s="28"/>
      <c r="W292" s="28"/>
      <c r="X292" s="28"/>
    </row>
    <row r="293" spans="1:24" x14ac:dyDescent="0.2">
      <c r="A293" s="45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44"/>
      <c r="P293" s="44"/>
      <c r="Q293" s="28"/>
      <c r="R293" s="28"/>
      <c r="S293" s="28"/>
      <c r="T293" s="28"/>
      <c r="U293" s="28"/>
      <c r="V293" s="28"/>
      <c r="W293" s="28"/>
      <c r="X293" s="28"/>
    </row>
    <row r="294" spans="1:24" x14ac:dyDescent="0.2">
      <c r="A294" s="45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44"/>
      <c r="P294" s="44"/>
      <c r="Q294" s="28"/>
      <c r="R294" s="28"/>
      <c r="S294" s="28"/>
      <c r="T294" s="28"/>
      <c r="U294" s="28"/>
      <c r="V294" s="28"/>
      <c r="W294" s="28"/>
      <c r="X294" s="28"/>
    </row>
    <row r="295" spans="1:24" x14ac:dyDescent="0.2">
      <c r="A295" s="45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44"/>
      <c r="P295" s="44"/>
      <c r="Q295" s="28"/>
      <c r="R295" s="28"/>
      <c r="S295" s="28"/>
      <c r="T295" s="28"/>
      <c r="U295" s="28"/>
      <c r="V295" s="28"/>
      <c r="W295" s="28"/>
      <c r="X295" s="28"/>
    </row>
    <row r="296" spans="1:24" x14ac:dyDescent="0.2">
      <c r="A296" s="45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44"/>
      <c r="P296" s="44"/>
      <c r="Q296" s="28"/>
      <c r="R296" s="28"/>
      <c r="S296" s="28"/>
      <c r="T296" s="28"/>
      <c r="U296" s="28"/>
      <c r="V296" s="28"/>
      <c r="W296" s="28"/>
      <c r="X296" s="28"/>
    </row>
    <row r="297" spans="1:24" x14ac:dyDescent="0.2">
      <c r="A297" s="45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44"/>
      <c r="P297" s="44"/>
      <c r="Q297" s="28"/>
      <c r="R297" s="28"/>
      <c r="S297" s="28"/>
      <c r="T297" s="28"/>
      <c r="U297" s="28"/>
      <c r="V297" s="28"/>
      <c r="W297" s="28"/>
      <c r="X297" s="28"/>
    </row>
    <row r="298" spans="1:24" x14ac:dyDescent="0.2">
      <c r="A298" s="45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44"/>
      <c r="P298" s="44"/>
      <c r="Q298" s="28"/>
      <c r="R298" s="28"/>
      <c r="S298" s="28"/>
      <c r="T298" s="28"/>
      <c r="U298" s="28"/>
      <c r="V298" s="28"/>
      <c r="W298" s="28"/>
      <c r="X298" s="28"/>
    </row>
    <row r="299" spans="1:24" x14ac:dyDescent="0.2">
      <c r="A299" s="45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44"/>
      <c r="P299" s="44"/>
      <c r="Q299" s="28"/>
      <c r="R299" s="28"/>
      <c r="S299" s="28"/>
      <c r="T299" s="28"/>
      <c r="U299" s="28"/>
      <c r="V299" s="28"/>
      <c r="W299" s="28"/>
      <c r="X299" s="28"/>
    </row>
    <row r="300" spans="1:24" x14ac:dyDescent="0.2">
      <c r="A300" s="45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44"/>
      <c r="P300" s="44"/>
      <c r="Q300" s="28"/>
      <c r="R300" s="28"/>
      <c r="S300" s="28"/>
      <c r="T300" s="28"/>
      <c r="U300" s="28"/>
      <c r="V300" s="28"/>
      <c r="W300" s="28"/>
      <c r="X300" s="28"/>
    </row>
    <row r="301" spans="1:24" x14ac:dyDescent="0.2">
      <c r="A301" s="45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44"/>
      <c r="P301" s="44"/>
      <c r="Q301" s="28"/>
      <c r="R301" s="28"/>
      <c r="S301" s="28"/>
      <c r="T301" s="28"/>
      <c r="U301" s="28"/>
      <c r="V301" s="28"/>
      <c r="W301" s="28"/>
      <c r="X301" s="28"/>
    </row>
    <row r="302" spans="1:24" x14ac:dyDescent="0.2">
      <c r="A302" s="45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44"/>
      <c r="P302" s="44"/>
      <c r="Q302" s="28"/>
      <c r="R302" s="28"/>
      <c r="S302" s="28"/>
      <c r="T302" s="28"/>
      <c r="U302" s="28"/>
      <c r="V302" s="28"/>
      <c r="W302" s="28"/>
      <c r="X302" s="28"/>
    </row>
    <row r="303" spans="1:24" x14ac:dyDescent="0.2">
      <c r="A303" s="45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44"/>
      <c r="P303" s="44"/>
      <c r="Q303" s="28"/>
      <c r="R303" s="28"/>
      <c r="S303" s="28"/>
      <c r="T303" s="28"/>
      <c r="U303" s="28"/>
      <c r="V303" s="28"/>
      <c r="W303" s="28"/>
      <c r="X303" s="28"/>
    </row>
    <row r="304" spans="1:24" x14ac:dyDescent="0.2">
      <c r="A304" s="45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44"/>
      <c r="P304" s="44"/>
      <c r="Q304" s="28"/>
      <c r="R304" s="28"/>
      <c r="S304" s="28"/>
      <c r="T304" s="28"/>
      <c r="U304" s="28"/>
      <c r="V304" s="28"/>
      <c r="W304" s="28"/>
      <c r="X304" s="28"/>
    </row>
    <row r="305" spans="1:24" x14ac:dyDescent="0.2">
      <c r="A305" s="45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44"/>
      <c r="P305" s="44"/>
      <c r="Q305" s="28"/>
      <c r="R305" s="28"/>
      <c r="S305" s="28"/>
      <c r="T305" s="28"/>
      <c r="U305" s="28"/>
      <c r="V305" s="28"/>
      <c r="W305" s="28"/>
      <c r="X305" s="28"/>
    </row>
    <row r="306" spans="1:24" x14ac:dyDescent="0.2">
      <c r="A306" s="45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44"/>
      <c r="P306" s="44"/>
      <c r="Q306" s="28"/>
      <c r="R306" s="28"/>
      <c r="S306" s="28"/>
      <c r="T306" s="28"/>
      <c r="U306" s="28"/>
      <c r="V306" s="28"/>
      <c r="W306" s="28"/>
      <c r="X306" s="28"/>
    </row>
    <row r="307" spans="1:24" x14ac:dyDescent="0.2">
      <c r="A307" s="45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44"/>
      <c r="P307" s="44"/>
      <c r="Q307" s="28"/>
      <c r="R307" s="28"/>
      <c r="S307" s="28"/>
      <c r="T307" s="28"/>
      <c r="U307" s="28"/>
      <c r="V307" s="28"/>
      <c r="W307" s="28"/>
      <c r="X307" s="28"/>
    </row>
    <row r="308" spans="1:24" x14ac:dyDescent="0.2">
      <c r="A308" s="45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44"/>
      <c r="P308" s="44"/>
      <c r="Q308" s="28"/>
      <c r="R308" s="28"/>
      <c r="S308" s="28"/>
      <c r="T308" s="28"/>
      <c r="U308" s="28"/>
      <c r="V308" s="28"/>
      <c r="W308" s="28"/>
      <c r="X308" s="28"/>
    </row>
    <row r="309" spans="1:24" x14ac:dyDescent="0.2">
      <c r="A309" s="45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44"/>
      <c r="P309" s="44"/>
      <c r="Q309" s="28"/>
      <c r="R309" s="28"/>
      <c r="S309" s="28"/>
      <c r="T309" s="28"/>
      <c r="U309" s="28"/>
      <c r="V309" s="28"/>
      <c r="W309" s="28"/>
      <c r="X309" s="28"/>
    </row>
    <row r="310" spans="1:24" x14ac:dyDescent="0.2">
      <c r="A310" s="45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44"/>
      <c r="P310" s="44"/>
      <c r="Q310" s="28"/>
      <c r="R310" s="28"/>
      <c r="S310" s="28"/>
      <c r="T310" s="28"/>
      <c r="U310" s="28"/>
      <c r="V310" s="28"/>
      <c r="W310" s="28"/>
      <c r="X310" s="28"/>
    </row>
    <row r="311" spans="1:24" x14ac:dyDescent="0.2">
      <c r="A311" s="45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44"/>
      <c r="P311" s="44"/>
      <c r="Q311" s="28"/>
      <c r="R311" s="28"/>
      <c r="S311" s="28"/>
      <c r="T311" s="28"/>
      <c r="U311" s="28"/>
      <c r="V311" s="28"/>
      <c r="W311" s="28"/>
      <c r="X311" s="28"/>
    </row>
    <row r="312" spans="1:24" x14ac:dyDescent="0.2">
      <c r="A312" s="45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44"/>
      <c r="P312" s="44"/>
      <c r="Q312" s="28"/>
      <c r="R312" s="28"/>
      <c r="S312" s="28"/>
      <c r="T312" s="28"/>
      <c r="U312" s="28"/>
      <c r="V312" s="28"/>
      <c r="W312" s="28"/>
      <c r="X312" s="28"/>
    </row>
    <row r="313" spans="1:24" x14ac:dyDescent="0.2">
      <c r="A313" s="45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44"/>
      <c r="P313" s="44"/>
      <c r="Q313" s="28"/>
      <c r="R313" s="28"/>
      <c r="S313" s="28"/>
      <c r="T313" s="28"/>
      <c r="U313" s="28"/>
      <c r="V313" s="28"/>
      <c r="W313" s="28"/>
      <c r="X313" s="28"/>
    </row>
    <row r="314" spans="1:24" x14ac:dyDescent="0.2">
      <c r="A314" s="45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44"/>
      <c r="P314" s="44"/>
      <c r="Q314" s="28"/>
      <c r="R314" s="28"/>
      <c r="S314" s="28"/>
      <c r="T314" s="28"/>
      <c r="U314" s="28"/>
      <c r="V314" s="28"/>
      <c r="W314" s="28"/>
      <c r="X314" s="28"/>
    </row>
    <row r="315" spans="1:24" x14ac:dyDescent="0.2">
      <c r="A315" s="45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44"/>
      <c r="P315" s="44"/>
      <c r="Q315" s="28"/>
      <c r="R315" s="28"/>
      <c r="S315" s="28"/>
      <c r="T315" s="28"/>
      <c r="U315" s="28"/>
      <c r="V315" s="28"/>
      <c r="W315" s="28"/>
      <c r="X315" s="28"/>
    </row>
    <row r="316" spans="1:24" x14ac:dyDescent="0.2">
      <c r="A316" s="45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44"/>
      <c r="P316" s="44"/>
      <c r="Q316" s="28"/>
      <c r="R316" s="28"/>
      <c r="S316" s="28"/>
      <c r="T316" s="28"/>
      <c r="U316" s="28"/>
      <c r="V316" s="28"/>
      <c r="W316" s="28"/>
      <c r="X316" s="28"/>
    </row>
    <row r="317" spans="1:24" x14ac:dyDescent="0.2">
      <c r="A317" s="45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44"/>
      <c r="P317" s="44"/>
      <c r="Q317" s="28"/>
      <c r="R317" s="28"/>
      <c r="S317" s="28"/>
      <c r="T317" s="28"/>
      <c r="U317" s="28"/>
      <c r="V317" s="28"/>
      <c r="W317" s="28"/>
      <c r="X317" s="28"/>
    </row>
    <row r="318" spans="1:24" x14ac:dyDescent="0.2">
      <c r="A318" s="45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44"/>
      <c r="P318" s="44"/>
      <c r="Q318" s="28"/>
      <c r="R318" s="28"/>
      <c r="S318" s="28"/>
      <c r="T318" s="28"/>
      <c r="U318" s="28"/>
      <c r="V318" s="28"/>
      <c r="W318" s="28"/>
      <c r="X318" s="28"/>
    </row>
    <row r="319" spans="1:24" x14ac:dyDescent="0.2">
      <c r="A319" s="45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44"/>
      <c r="P319" s="44"/>
      <c r="Q319" s="28"/>
      <c r="R319" s="28"/>
      <c r="S319" s="28"/>
      <c r="T319" s="28"/>
      <c r="U319" s="28"/>
      <c r="V319" s="28"/>
      <c r="W319" s="28"/>
      <c r="X319" s="28"/>
    </row>
    <row r="320" spans="1:24" x14ac:dyDescent="0.2">
      <c r="A320" s="45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44"/>
      <c r="P320" s="44"/>
      <c r="Q320" s="28"/>
      <c r="R320" s="28"/>
      <c r="S320" s="28"/>
      <c r="T320" s="28"/>
      <c r="U320" s="28"/>
      <c r="V320" s="28"/>
      <c r="W320" s="28"/>
      <c r="X320" s="28"/>
    </row>
    <row r="321" spans="1:24" x14ac:dyDescent="0.2">
      <c r="A321" s="45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44"/>
      <c r="P321" s="44"/>
      <c r="Q321" s="28"/>
      <c r="R321" s="28"/>
      <c r="S321" s="28"/>
      <c r="T321" s="28"/>
      <c r="U321" s="28"/>
      <c r="V321" s="28"/>
      <c r="W321" s="28"/>
      <c r="X321" s="28"/>
    </row>
    <row r="322" spans="1:24" x14ac:dyDescent="0.2">
      <c r="A322" s="45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44"/>
      <c r="P322" s="44"/>
      <c r="Q322" s="28"/>
      <c r="R322" s="28"/>
      <c r="S322" s="28"/>
      <c r="T322" s="28"/>
      <c r="U322" s="28"/>
      <c r="V322" s="28"/>
      <c r="W322" s="28"/>
      <c r="X322" s="28"/>
    </row>
    <row r="323" spans="1:24" x14ac:dyDescent="0.2">
      <c r="A323" s="45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44"/>
      <c r="P323" s="44"/>
      <c r="Q323" s="28"/>
      <c r="R323" s="28"/>
      <c r="S323" s="28"/>
      <c r="T323" s="28"/>
      <c r="U323" s="28"/>
      <c r="V323" s="28"/>
      <c r="W323" s="28"/>
      <c r="X323" s="28"/>
    </row>
    <row r="324" spans="1:24" x14ac:dyDescent="0.2">
      <c r="A324" s="45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44"/>
      <c r="P324" s="44"/>
      <c r="Q324" s="28"/>
      <c r="R324" s="28"/>
      <c r="S324" s="28"/>
      <c r="T324" s="28"/>
      <c r="U324" s="28"/>
      <c r="V324" s="28"/>
      <c r="W324" s="28"/>
      <c r="X324" s="28"/>
    </row>
    <row r="325" spans="1:24" x14ac:dyDescent="0.2">
      <c r="A325" s="45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44"/>
      <c r="P325" s="44"/>
      <c r="Q325" s="28"/>
      <c r="R325" s="28"/>
      <c r="S325" s="28"/>
      <c r="T325" s="28"/>
      <c r="U325" s="28"/>
      <c r="V325" s="28"/>
      <c r="W325" s="28"/>
      <c r="X325" s="28"/>
    </row>
    <row r="326" spans="1:24" x14ac:dyDescent="0.2">
      <c r="A326" s="45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44"/>
      <c r="P326" s="44"/>
      <c r="Q326" s="28"/>
      <c r="R326" s="28"/>
      <c r="S326" s="28"/>
      <c r="T326" s="28"/>
      <c r="U326" s="28"/>
      <c r="V326" s="28"/>
      <c r="W326" s="28"/>
      <c r="X326" s="28"/>
    </row>
    <row r="327" spans="1:24" x14ac:dyDescent="0.2">
      <c r="A327" s="45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44"/>
      <c r="P327" s="44"/>
      <c r="Q327" s="28"/>
      <c r="R327" s="28"/>
      <c r="S327" s="28"/>
      <c r="T327" s="28"/>
      <c r="U327" s="28"/>
      <c r="V327" s="28"/>
      <c r="W327" s="28"/>
      <c r="X327" s="28"/>
    </row>
    <row r="328" spans="1:24" x14ac:dyDescent="0.2">
      <c r="A328" s="45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44"/>
      <c r="P328" s="44"/>
      <c r="Q328" s="28"/>
      <c r="R328" s="28"/>
      <c r="S328" s="28"/>
      <c r="T328" s="28"/>
      <c r="U328" s="28"/>
      <c r="V328" s="28"/>
      <c r="W328" s="28"/>
      <c r="X328" s="28"/>
    </row>
    <row r="329" spans="1:24" x14ac:dyDescent="0.2">
      <c r="A329" s="45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44"/>
      <c r="P329" s="44"/>
      <c r="Q329" s="28"/>
      <c r="R329" s="28"/>
      <c r="S329" s="28"/>
      <c r="T329" s="28"/>
      <c r="U329" s="28"/>
      <c r="V329" s="28"/>
      <c r="W329" s="28"/>
      <c r="X329" s="28"/>
    </row>
    <row r="330" spans="1:24" x14ac:dyDescent="0.2">
      <c r="A330" s="45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44"/>
      <c r="P330" s="44"/>
      <c r="Q330" s="28"/>
      <c r="R330" s="28"/>
      <c r="S330" s="28"/>
      <c r="T330" s="28"/>
      <c r="U330" s="28"/>
      <c r="V330" s="28"/>
      <c r="W330" s="28"/>
      <c r="X330" s="28"/>
    </row>
    <row r="331" spans="1:24" x14ac:dyDescent="0.2">
      <c r="A331" s="45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44"/>
      <c r="P331" s="44"/>
      <c r="Q331" s="28"/>
      <c r="R331" s="28"/>
      <c r="S331" s="28"/>
      <c r="T331" s="28"/>
      <c r="U331" s="28"/>
      <c r="V331" s="28"/>
      <c r="W331" s="28"/>
      <c r="X331" s="28"/>
    </row>
    <row r="332" spans="1:24" x14ac:dyDescent="0.2">
      <c r="A332" s="45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44"/>
      <c r="P332" s="44"/>
      <c r="Q332" s="28"/>
      <c r="R332" s="28"/>
      <c r="S332" s="28"/>
      <c r="T332" s="28"/>
      <c r="U332" s="28"/>
      <c r="V332" s="28"/>
      <c r="W332" s="28"/>
      <c r="X332" s="28"/>
    </row>
    <row r="333" spans="1:24" x14ac:dyDescent="0.2">
      <c r="A333" s="45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44"/>
      <c r="P333" s="44"/>
      <c r="Q333" s="28"/>
      <c r="R333" s="28"/>
      <c r="S333" s="28"/>
      <c r="T333" s="28"/>
      <c r="U333" s="28"/>
      <c r="V333" s="28"/>
      <c r="W333" s="28"/>
      <c r="X333" s="28"/>
    </row>
    <row r="334" spans="1:24" x14ac:dyDescent="0.2">
      <c r="A334" s="45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44"/>
      <c r="P334" s="44"/>
      <c r="Q334" s="28"/>
      <c r="R334" s="28"/>
      <c r="S334" s="28"/>
      <c r="T334" s="28"/>
      <c r="U334" s="28"/>
      <c r="V334" s="28"/>
      <c r="W334" s="28"/>
      <c r="X334" s="28"/>
    </row>
    <row r="335" spans="1:24" x14ac:dyDescent="0.2">
      <c r="A335" s="45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44"/>
      <c r="P335" s="44"/>
      <c r="Q335" s="28"/>
      <c r="R335" s="28"/>
      <c r="S335" s="28"/>
      <c r="T335" s="28"/>
      <c r="U335" s="28"/>
      <c r="V335" s="28"/>
      <c r="W335" s="28"/>
      <c r="X335" s="28"/>
    </row>
    <row r="336" spans="1:24" x14ac:dyDescent="0.2">
      <c r="A336" s="45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44"/>
      <c r="P336" s="44"/>
      <c r="Q336" s="28"/>
      <c r="R336" s="28"/>
      <c r="S336" s="28"/>
      <c r="T336" s="28"/>
      <c r="U336" s="28"/>
      <c r="V336" s="28"/>
      <c r="W336" s="28"/>
      <c r="X336" s="28"/>
    </row>
    <row r="337" spans="1:24" x14ac:dyDescent="0.2">
      <c r="A337" s="45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44"/>
      <c r="P337" s="44"/>
      <c r="Q337" s="28"/>
      <c r="R337" s="28"/>
      <c r="S337" s="28"/>
      <c r="T337" s="28"/>
      <c r="U337" s="28"/>
      <c r="V337" s="28"/>
      <c r="W337" s="28"/>
      <c r="X337" s="28"/>
    </row>
    <row r="338" spans="1:24" x14ac:dyDescent="0.2">
      <c r="A338" s="45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44"/>
      <c r="P338" s="44"/>
      <c r="Q338" s="28"/>
      <c r="R338" s="28"/>
      <c r="S338" s="28"/>
      <c r="T338" s="28"/>
      <c r="U338" s="28"/>
      <c r="V338" s="28"/>
      <c r="W338" s="28"/>
      <c r="X338" s="28"/>
    </row>
    <row r="339" spans="1:24" x14ac:dyDescent="0.2">
      <c r="A339" s="45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44"/>
      <c r="P339" s="44"/>
      <c r="Q339" s="28"/>
      <c r="R339" s="28"/>
      <c r="S339" s="28"/>
      <c r="T339" s="28"/>
      <c r="U339" s="28"/>
      <c r="V339" s="28"/>
      <c r="W339" s="28"/>
      <c r="X339" s="28"/>
    </row>
    <row r="340" spans="1:24" x14ac:dyDescent="0.2">
      <c r="A340" s="45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44"/>
      <c r="P340" s="44"/>
      <c r="Q340" s="28"/>
      <c r="R340" s="28"/>
      <c r="S340" s="28"/>
      <c r="T340" s="28"/>
      <c r="U340" s="28"/>
      <c r="V340" s="28"/>
      <c r="W340" s="28"/>
      <c r="X340" s="28"/>
    </row>
    <row r="341" spans="1:24" x14ac:dyDescent="0.2">
      <c r="A341" s="45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44"/>
      <c r="P341" s="44"/>
      <c r="Q341" s="28"/>
      <c r="R341" s="28"/>
      <c r="S341" s="28"/>
      <c r="T341" s="28"/>
      <c r="U341" s="28"/>
      <c r="V341" s="28"/>
      <c r="W341" s="28"/>
      <c r="X341" s="28"/>
    </row>
    <row r="342" spans="1:24" x14ac:dyDescent="0.2">
      <c r="A342" s="45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44"/>
      <c r="P342" s="44"/>
      <c r="Q342" s="28"/>
      <c r="R342" s="28"/>
      <c r="S342" s="28"/>
      <c r="T342" s="28"/>
      <c r="U342" s="28"/>
      <c r="V342" s="28"/>
      <c r="W342" s="28"/>
      <c r="X342" s="28"/>
    </row>
    <row r="343" spans="1:24" x14ac:dyDescent="0.2">
      <c r="A343" s="45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44"/>
      <c r="P343" s="44"/>
      <c r="Q343" s="28"/>
      <c r="R343" s="28"/>
      <c r="S343" s="28"/>
      <c r="T343" s="28"/>
      <c r="U343" s="28"/>
      <c r="V343" s="28"/>
      <c r="W343" s="28"/>
      <c r="X343" s="28"/>
    </row>
    <row r="344" spans="1:24" x14ac:dyDescent="0.2">
      <c r="A344" s="45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44"/>
      <c r="P344" s="44"/>
      <c r="Q344" s="28"/>
      <c r="R344" s="28"/>
      <c r="S344" s="28"/>
      <c r="T344" s="28"/>
      <c r="U344" s="28"/>
      <c r="V344" s="28"/>
      <c r="W344" s="28"/>
      <c r="X344" s="28"/>
    </row>
    <row r="345" spans="1:24" x14ac:dyDescent="0.2">
      <c r="A345" s="45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44"/>
      <c r="P345" s="44"/>
      <c r="Q345" s="28"/>
      <c r="R345" s="28"/>
      <c r="S345" s="28"/>
      <c r="T345" s="28"/>
      <c r="U345" s="28"/>
      <c r="V345" s="28"/>
      <c r="W345" s="28"/>
      <c r="X345" s="28"/>
    </row>
    <row r="346" spans="1:24" x14ac:dyDescent="0.2">
      <c r="A346" s="45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44"/>
      <c r="P346" s="44"/>
      <c r="Q346" s="28"/>
      <c r="R346" s="28"/>
      <c r="S346" s="28"/>
      <c r="T346" s="28"/>
      <c r="U346" s="28"/>
      <c r="V346" s="28"/>
      <c r="W346" s="28"/>
      <c r="X346" s="28"/>
    </row>
    <row r="347" spans="1:24" x14ac:dyDescent="0.2">
      <c r="A347" s="45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44"/>
      <c r="P347" s="44"/>
      <c r="Q347" s="28"/>
      <c r="R347" s="28"/>
      <c r="S347" s="28"/>
      <c r="T347" s="28"/>
      <c r="U347" s="28"/>
      <c r="V347" s="28"/>
      <c r="W347" s="28"/>
      <c r="X347" s="28"/>
    </row>
    <row r="348" spans="1:24" x14ac:dyDescent="0.2">
      <c r="A348" s="45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44"/>
      <c r="P348" s="44"/>
      <c r="Q348" s="28"/>
      <c r="R348" s="28"/>
      <c r="S348" s="28"/>
      <c r="T348" s="28"/>
      <c r="U348" s="28"/>
      <c r="V348" s="28"/>
      <c r="W348" s="28"/>
      <c r="X348" s="28"/>
    </row>
    <row r="349" spans="1:24" x14ac:dyDescent="0.2">
      <c r="A349" s="45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44"/>
      <c r="P349" s="44"/>
      <c r="Q349" s="28"/>
      <c r="R349" s="28"/>
      <c r="S349" s="28"/>
      <c r="T349" s="28"/>
      <c r="U349" s="28"/>
      <c r="V349" s="28"/>
      <c r="W349" s="28"/>
      <c r="X349" s="28"/>
    </row>
    <row r="350" spans="1:24" x14ac:dyDescent="0.2">
      <c r="A350" s="45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44"/>
      <c r="P350" s="44"/>
      <c r="Q350" s="28"/>
      <c r="R350" s="28"/>
      <c r="S350" s="28"/>
      <c r="T350" s="28"/>
      <c r="U350" s="28"/>
      <c r="V350" s="28"/>
      <c r="W350" s="28"/>
      <c r="X350" s="28"/>
    </row>
    <row r="351" spans="1:24" x14ac:dyDescent="0.2">
      <c r="A351" s="45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44"/>
      <c r="P351" s="44"/>
      <c r="Q351" s="28"/>
      <c r="R351" s="28"/>
      <c r="S351" s="28"/>
      <c r="T351" s="28"/>
      <c r="U351" s="28"/>
      <c r="V351" s="28"/>
      <c r="W351" s="28"/>
      <c r="X351" s="28"/>
    </row>
    <row r="352" spans="1:24" x14ac:dyDescent="0.2">
      <c r="A352" s="45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44"/>
      <c r="P352" s="44"/>
      <c r="Q352" s="28"/>
      <c r="R352" s="28"/>
      <c r="S352" s="28"/>
      <c r="T352" s="28"/>
      <c r="U352" s="28"/>
      <c r="V352" s="28"/>
      <c r="W352" s="28"/>
      <c r="X352" s="28"/>
    </row>
    <row r="353" spans="1:24" x14ac:dyDescent="0.2">
      <c r="A353" s="45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44"/>
      <c r="P353" s="44"/>
      <c r="Q353" s="28"/>
      <c r="R353" s="28"/>
      <c r="S353" s="28"/>
      <c r="T353" s="28"/>
      <c r="U353" s="28"/>
      <c r="V353" s="28"/>
      <c r="W353" s="28"/>
      <c r="X353" s="28"/>
    </row>
    <row r="354" spans="1:24" x14ac:dyDescent="0.2">
      <c r="A354" s="45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44"/>
      <c r="P354" s="44"/>
      <c r="Q354" s="28"/>
      <c r="R354" s="28"/>
      <c r="S354" s="28"/>
      <c r="T354" s="28"/>
      <c r="U354" s="28"/>
      <c r="V354" s="28"/>
      <c r="W354" s="28"/>
      <c r="X354" s="28"/>
    </row>
    <row r="355" spans="1:24" x14ac:dyDescent="0.2">
      <c r="A355" s="45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44"/>
      <c r="P355" s="44"/>
      <c r="Q355" s="28"/>
      <c r="R355" s="28"/>
      <c r="S355" s="28"/>
      <c r="T355" s="28"/>
      <c r="U355" s="28"/>
      <c r="V355" s="28"/>
      <c r="W355" s="28"/>
      <c r="X355" s="28"/>
    </row>
    <row r="356" spans="1:24" x14ac:dyDescent="0.2">
      <c r="A356" s="45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44"/>
      <c r="P356" s="44"/>
      <c r="Q356" s="28"/>
      <c r="R356" s="28"/>
      <c r="S356" s="28"/>
      <c r="T356" s="28"/>
      <c r="U356" s="28"/>
      <c r="V356" s="28"/>
      <c r="W356" s="28"/>
      <c r="X356" s="28"/>
    </row>
    <row r="357" spans="1:24" x14ac:dyDescent="0.2">
      <c r="A357" s="45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44"/>
      <c r="P357" s="44"/>
      <c r="Q357" s="28"/>
      <c r="R357" s="28"/>
      <c r="S357" s="28"/>
      <c r="T357" s="28"/>
      <c r="U357" s="28"/>
      <c r="V357" s="28"/>
      <c r="W357" s="28"/>
      <c r="X357" s="28"/>
    </row>
    <row r="358" spans="1:24" x14ac:dyDescent="0.2">
      <c r="A358" s="45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44"/>
      <c r="P358" s="44"/>
      <c r="Q358" s="28"/>
      <c r="R358" s="28"/>
      <c r="S358" s="28"/>
      <c r="T358" s="28"/>
      <c r="U358" s="28"/>
      <c r="V358" s="28"/>
      <c r="W358" s="28"/>
      <c r="X358" s="28"/>
    </row>
    <row r="359" spans="1:24" x14ac:dyDescent="0.2">
      <c r="A359" s="45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44"/>
      <c r="P359" s="44"/>
      <c r="Q359" s="28"/>
      <c r="R359" s="28"/>
      <c r="S359" s="28"/>
      <c r="T359" s="28"/>
      <c r="U359" s="28"/>
      <c r="V359" s="28"/>
      <c r="W359" s="28"/>
      <c r="X359" s="28"/>
    </row>
    <row r="360" spans="1:24" x14ac:dyDescent="0.2">
      <c r="A360" s="45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44"/>
      <c r="P360" s="44"/>
      <c r="Q360" s="28"/>
      <c r="R360" s="28"/>
      <c r="S360" s="28"/>
      <c r="T360" s="28"/>
      <c r="U360" s="28"/>
      <c r="V360" s="28"/>
      <c r="W360" s="28"/>
      <c r="X360" s="28"/>
    </row>
    <row r="361" spans="1:24" x14ac:dyDescent="0.2">
      <c r="A361" s="45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44"/>
      <c r="P361" s="44"/>
      <c r="Q361" s="28"/>
      <c r="R361" s="28"/>
      <c r="S361" s="28"/>
      <c r="T361" s="28"/>
      <c r="U361" s="28"/>
      <c r="V361" s="28"/>
      <c r="W361" s="28"/>
      <c r="X361" s="28"/>
    </row>
    <row r="362" spans="1:24" x14ac:dyDescent="0.2">
      <c r="A362" s="45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44"/>
      <c r="P362" s="44"/>
      <c r="Q362" s="28"/>
      <c r="R362" s="28"/>
      <c r="S362" s="28"/>
      <c r="T362" s="28"/>
      <c r="U362" s="28"/>
      <c r="V362" s="28"/>
      <c r="W362" s="28"/>
      <c r="X362" s="28"/>
    </row>
    <row r="363" spans="1:24" x14ac:dyDescent="0.2">
      <c r="A363" s="45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44"/>
      <c r="P363" s="44"/>
      <c r="Q363" s="28"/>
      <c r="R363" s="28"/>
      <c r="S363" s="28"/>
      <c r="T363" s="28"/>
      <c r="U363" s="28"/>
      <c r="V363" s="28"/>
      <c r="W363" s="28"/>
      <c r="X363" s="28"/>
    </row>
    <row r="364" spans="1:24" x14ac:dyDescent="0.2">
      <c r="A364" s="45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44"/>
      <c r="P364" s="44"/>
      <c r="Q364" s="28"/>
      <c r="R364" s="28"/>
      <c r="S364" s="28"/>
      <c r="T364" s="28"/>
      <c r="U364" s="28"/>
      <c r="V364" s="28"/>
      <c r="W364" s="28"/>
      <c r="X364" s="28"/>
    </row>
    <row r="365" spans="1:24" x14ac:dyDescent="0.2">
      <c r="A365" s="45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44"/>
      <c r="P365" s="44"/>
      <c r="Q365" s="28"/>
      <c r="R365" s="28"/>
      <c r="S365" s="28"/>
      <c r="T365" s="28"/>
      <c r="U365" s="28"/>
      <c r="V365" s="28"/>
      <c r="W365" s="28"/>
      <c r="X365" s="28"/>
    </row>
    <row r="366" spans="1:24" x14ac:dyDescent="0.2">
      <c r="A366" s="45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44"/>
      <c r="P366" s="44"/>
      <c r="Q366" s="28"/>
      <c r="R366" s="28"/>
      <c r="S366" s="28"/>
      <c r="T366" s="28"/>
      <c r="U366" s="28"/>
      <c r="V366" s="28"/>
      <c r="W366" s="28"/>
      <c r="X366" s="28"/>
    </row>
    <row r="367" spans="1:24" x14ac:dyDescent="0.2">
      <c r="A367" s="45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44"/>
      <c r="P367" s="44"/>
      <c r="Q367" s="28"/>
      <c r="R367" s="28"/>
      <c r="S367" s="28"/>
      <c r="T367" s="28"/>
      <c r="U367" s="28"/>
      <c r="V367" s="28"/>
      <c r="W367" s="28"/>
      <c r="X367" s="28"/>
    </row>
    <row r="368" spans="1:24" x14ac:dyDescent="0.2">
      <c r="A368" s="45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44"/>
      <c r="P368" s="44"/>
      <c r="Q368" s="28"/>
      <c r="R368" s="28"/>
      <c r="S368" s="28"/>
      <c r="T368" s="28"/>
      <c r="U368" s="28"/>
      <c r="V368" s="28"/>
      <c r="W368" s="28"/>
      <c r="X368" s="28"/>
    </row>
    <row r="369" spans="1:24" x14ac:dyDescent="0.2">
      <c r="A369" s="45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44"/>
      <c r="P369" s="44"/>
      <c r="Q369" s="28"/>
      <c r="R369" s="28"/>
      <c r="S369" s="28"/>
      <c r="T369" s="28"/>
      <c r="U369" s="28"/>
      <c r="V369" s="28"/>
      <c r="W369" s="28"/>
      <c r="X369" s="28"/>
    </row>
    <row r="370" spans="1:24" x14ac:dyDescent="0.2">
      <c r="A370" s="45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44"/>
      <c r="P370" s="44"/>
      <c r="Q370" s="28"/>
      <c r="R370" s="28"/>
      <c r="S370" s="28"/>
      <c r="T370" s="28"/>
      <c r="U370" s="28"/>
      <c r="V370" s="28"/>
      <c r="W370" s="28"/>
      <c r="X370" s="28"/>
    </row>
    <row r="371" spans="1:24" x14ac:dyDescent="0.2">
      <c r="A371" s="45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44"/>
      <c r="P371" s="44"/>
      <c r="Q371" s="28"/>
      <c r="R371" s="28"/>
      <c r="S371" s="28"/>
      <c r="T371" s="28"/>
      <c r="U371" s="28"/>
      <c r="V371" s="28"/>
      <c r="W371" s="28"/>
      <c r="X371" s="28"/>
    </row>
    <row r="372" spans="1:24" x14ac:dyDescent="0.2">
      <c r="A372" s="45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44"/>
      <c r="P372" s="44"/>
      <c r="Q372" s="28"/>
      <c r="R372" s="28"/>
      <c r="S372" s="28"/>
      <c r="T372" s="28"/>
      <c r="U372" s="28"/>
      <c r="V372" s="28"/>
      <c r="W372" s="28"/>
      <c r="X372" s="28"/>
    </row>
    <row r="373" spans="1:24" x14ac:dyDescent="0.2">
      <c r="A373" s="45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44"/>
      <c r="P373" s="44"/>
      <c r="Q373" s="28"/>
      <c r="R373" s="28"/>
      <c r="S373" s="28"/>
      <c r="T373" s="28"/>
      <c r="U373" s="28"/>
      <c r="V373" s="28"/>
      <c r="W373" s="28"/>
      <c r="X373" s="28"/>
    </row>
    <row r="374" spans="1:24" x14ac:dyDescent="0.2">
      <c r="A374" s="45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44"/>
      <c r="P374" s="44"/>
      <c r="Q374" s="28"/>
      <c r="R374" s="28"/>
      <c r="S374" s="28"/>
      <c r="T374" s="28"/>
      <c r="U374" s="28"/>
      <c r="V374" s="28"/>
      <c r="W374" s="28"/>
      <c r="X374" s="28"/>
    </row>
    <row r="375" spans="1:24" x14ac:dyDescent="0.2">
      <c r="A375" s="45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44"/>
      <c r="P375" s="44"/>
      <c r="Q375" s="28"/>
      <c r="R375" s="28"/>
      <c r="S375" s="28"/>
      <c r="T375" s="28"/>
      <c r="U375" s="28"/>
      <c r="V375" s="28"/>
      <c r="W375" s="28"/>
      <c r="X375" s="28"/>
    </row>
    <row r="376" spans="1:24" x14ac:dyDescent="0.2">
      <c r="A376" s="45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44"/>
      <c r="P376" s="44"/>
      <c r="Q376" s="28"/>
      <c r="R376" s="28"/>
      <c r="S376" s="28"/>
      <c r="T376" s="28"/>
      <c r="U376" s="28"/>
      <c r="V376" s="28"/>
      <c r="W376" s="28"/>
      <c r="X376" s="28"/>
    </row>
    <row r="377" spans="1:24" x14ac:dyDescent="0.2">
      <c r="A377" s="45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44"/>
      <c r="P377" s="44"/>
      <c r="Q377" s="28"/>
      <c r="R377" s="28"/>
      <c r="S377" s="28"/>
      <c r="T377" s="28"/>
      <c r="U377" s="28"/>
      <c r="V377" s="28"/>
      <c r="W377" s="28"/>
      <c r="X377" s="28"/>
    </row>
    <row r="378" spans="1:24" x14ac:dyDescent="0.2">
      <c r="A378" s="45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44"/>
      <c r="P378" s="44"/>
      <c r="Q378" s="28"/>
      <c r="R378" s="28"/>
      <c r="S378" s="28"/>
      <c r="T378" s="28"/>
      <c r="U378" s="28"/>
      <c r="V378" s="28"/>
      <c r="W378" s="28"/>
      <c r="X378" s="28"/>
    </row>
    <row r="379" spans="1:24" x14ac:dyDescent="0.2">
      <c r="A379" s="45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44"/>
      <c r="P379" s="44"/>
      <c r="Q379" s="28"/>
      <c r="R379" s="28"/>
      <c r="S379" s="28"/>
      <c r="T379" s="28"/>
      <c r="U379" s="28"/>
      <c r="V379" s="28"/>
      <c r="W379" s="28"/>
      <c r="X379" s="28"/>
    </row>
    <row r="380" spans="1:24" x14ac:dyDescent="0.2">
      <c r="A380" s="45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44"/>
      <c r="P380" s="44"/>
      <c r="Q380" s="28"/>
      <c r="R380" s="28"/>
      <c r="S380" s="28"/>
      <c r="T380" s="28"/>
      <c r="U380" s="28"/>
      <c r="V380" s="28"/>
      <c r="W380" s="28"/>
      <c r="X380" s="28"/>
    </row>
    <row r="381" spans="1:24" x14ac:dyDescent="0.2">
      <c r="A381" s="45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44"/>
      <c r="P381" s="44"/>
      <c r="Q381" s="28"/>
      <c r="R381" s="28"/>
      <c r="S381" s="28"/>
      <c r="T381" s="28"/>
      <c r="U381" s="28"/>
      <c r="V381" s="28"/>
      <c r="W381" s="28"/>
      <c r="X381" s="28"/>
    </row>
    <row r="382" spans="1:24" x14ac:dyDescent="0.2">
      <c r="A382" s="45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44"/>
      <c r="P382" s="44"/>
      <c r="Q382" s="28"/>
      <c r="R382" s="28"/>
      <c r="S382" s="28"/>
      <c r="T382" s="28"/>
      <c r="U382" s="28"/>
      <c r="V382" s="28"/>
      <c r="W382" s="28"/>
      <c r="X382" s="28"/>
    </row>
    <row r="383" spans="1:24" x14ac:dyDescent="0.2">
      <c r="A383" s="45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44"/>
      <c r="P383" s="44"/>
      <c r="Q383" s="28"/>
      <c r="R383" s="28"/>
      <c r="S383" s="28"/>
      <c r="T383" s="28"/>
      <c r="U383" s="28"/>
      <c r="V383" s="28"/>
      <c r="W383" s="28"/>
      <c r="X383" s="28"/>
    </row>
    <row r="384" spans="1:24" x14ac:dyDescent="0.2">
      <c r="A384" s="45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44"/>
      <c r="P384" s="44"/>
      <c r="Q384" s="28"/>
      <c r="R384" s="28"/>
      <c r="S384" s="28"/>
      <c r="T384" s="28"/>
      <c r="U384" s="28"/>
      <c r="V384" s="28"/>
      <c r="W384" s="28"/>
      <c r="X384" s="28"/>
    </row>
    <row r="385" spans="1:24" x14ac:dyDescent="0.2">
      <c r="A385" s="45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44"/>
      <c r="P385" s="44"/>
      <c r="Q385" s="28"/>
      <c r="R385" s="28"/>
      <c r="S385" s="28"/>
      <c r="T385" s="28"/>
      <c r="U385" s="28"/>
      <c r="V385" s="28"/>
      <c r="W385" s="28"/>
      <c r="X385" s="28"/>
    </row>
    <row r="386" spans="1:24" x14ac:dyDescent="0.2">
      <c r="A386" s="45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44"/>
      <c r="P386" s="44"/>
      <c r="Q386" s="28"/>
      <c r="R386" s="28"/>
      <c r="S386" s="28"/>
      <c r="T386" s="28"/>
      <c r="U386" s="28"/>
      <c r="V386" s="28"/>
      <c r="W386" s="28"/>
      <c r="X386" s="28"/>
    </row>
    <row r="387" spans="1:24" x14ac:dyDescent="0.2">
      <c r="A387" s="45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44"/>
      <c r="P387" s="44"/>
      <c r="Q387" s="28"/>
      <c r="R387" s="28"/>
      <c r="S387" s="28"/>
      <c r="T387" s="28"/>
      <c r="U387" s="28"/>
      <c r="V387" s="28"/>
      <c r="W387" s="28"/>
      <c r="X387" s="28"/>
    </row>
    <row r="388" spans="1:24" x14ac:dyDescent="0.2">
      <c r="A388" s="45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44"/>
      <c r="P388" s="44"/>
      <c r="Q388" s="28"/>
      <c r="R388" s="28"/>
      <c r="S388" s="28"/>
      <c r="T388" s="28"/>
      <c r="U388" s="28"/>
      <c r="V388" s="28"/>
      <c r="W388" s="28"/>
      <c r="X388" s="28"/>
    </row>
    <row r="389" spans="1:24" x14ac:dyDescent="0.2">
      <c r="A389" s="45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44"/>
      <c r="P389" s="44"/>
      <c r="Q389" s="28"/>
      <c r="R389" s="28"/>
      <c r="S389" s="28"/>
      <c r="T389" s="28"/>
      <c r="U389" s="28"/>
      <c r="V389" s="28"/>
      <c r="W389" s="28"/>
      <c r="X389" s="28"/>
    </row>
    <row r="390" spans="1:24" x14ac:dyDescent="0.2">
      <c r="A390" s="45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44"/>
      <c r="P390" s="44"/>
      <c r="Q390" s="28"/>
      <c r="R390" s="28"/>
      <c r="S390" s="28"/>
      <c r="T390" s="28"/>
      <c r="U390" s="28"/>
      <c r="V390" s="28"/>
      <c r="W390" s="28"/>
      <c r="X390" s="28"/>
    </row>
    <row r="391" spans="1:24" x14ac:dyDescent="0.2">
      <c r="A391" s="45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44"/>
      <c r="P391" s="44"/>
      <c r="Q391" s="28"/>
      <c r="R391" s="28"/>
      <c r="S391" s="28"/>
      <c r="T391" s="28"/>
      <c r="U391" s="28"/>
      <c r="V391" s="28"/>
      <c r="W391" s="28"/>
      <c r="X391" s="28"/>
    </row>
    <row r="392" spans="1:24" x14ac:dyDescent="0.2">
      <c r="A392" s="45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44"/>
      <c r="P392" s="44"/>
      <c r="Q392" s="28"/>
      <c r="R392" s="28"/>
      <c r="S392" s="28"/>
      <c r="T392" s="28"/>
      <c r="U392" s="28"/>
      <c r="V392" s="28"/>
      <c r="W392" s="28"/>
      <c r="X392" s="28"/>
    </row>
    <row r="393" spans="1:24" x14ac:dyDescent="0.2">
      <c r="A393" s="45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44"/>
      <c r="P393" s="44"/>
      <c r="Q393" s="28"/>
      <c r="R393" s="28"/>
      <c r="S393" s="28"/>
      <c r="T393" s="28"/>
      <c r="U393" s="28"/>
      <c r="V393" s="28"/>
      <c r="W393" s="28"/>
      <c r="X393" s="28"/>
    </row>
    <row r="394" spans="1:24" x14ac:dyDescent="0.2">
      <c r="A394" s="45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44"/>
      <c r="P394" s="44"/>
      <c r="Q394" s="28"/>
      <c r="R394" s="28"/>
      <c r="S394" s="28"/>
      <c r="T394" s="28"/>
      <c r="U394" s="28"/>
      <c r="V394" s="28"/>
      <c r="W394" s="28"/>
      <c r="X394" s="28"/>
    </row>
    <row r="395" spans="1:24" x14ac:dyDescent="0.2">
      <c r="A395" s="45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44"/>
      <c r="P395" s="44"/>
      <c r="Q395" s="28"/>
      <c r="R395" s="28"/>
      <c r="S395" s="28"/>
      <c r="T395" s="28"/>
      <c r="U395" s="28"/>
      <c r="V395" s="28"/>
      <c r="W395" s="28"/>
      <c r="X395" s="28"/>
    </row>
    <row r="396" spans="1:24" x14ac:dyDescent="0.2">
      <c r="A396" s="45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44"/>
      <c r="P396" s="44"/>
      <c r="Q396" s="28"/>
      <c r="R396" s="28"/>
      <c r="S396" s="28"/>
      <c r="T396" s="28"/>
      <c r="U396" s="28"/>
      <c r="V396" s="28"/>
      <c r="W396" s="28"/>
      <c r="X396" s="28"/>
    </row>
    <row r="397" spans="1:24" x14ac:dyDescent="0.2">
      <c r="A397" s="45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44"/>
      <c r="P397" s="44"/>
      <c r="Q397" s="28"/>
      <c r="R397" s="28"/>
      <c r="S397" s="28"/>
      <c r="T397" s="28"/>
      <c r="U397" s="28"/>
      <c r="V397" s="28"/>
      <c r="W397" s="28"/>
      <c r="X397" s="28"/>
    </row>
    <row r="398" spans="1:24" x14ac:dyDescent="0.2">
      <c r="A398" s="45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44"/>
      <c r="P398" s="44"/>
      <c r="Q398" s="28"/>
      <c r="R398" s="28"/>
      <c r="S398" s="28"/>
      <c r="T398" s="28"/>
      <c r="U398" s="28"/>
      <c r="V398" s="28"/>
      <c r="W398" s="28"/>
      <c r="X398" s="28"/>
    </row>
    <row r="399" spans="1:24" x14ac:dyDescent="0.2">
      <c r="A399" s="45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44"/>
      <c r="P399" s="44"/>
      <c r="Q399" s="28"/>
      <c r="R399" s="28"/>
      <c r="S399" s="28"/>
      <c r="T399" s="28"/>
      <c r="U399" s="28"/>
      <c r="V399" s="28"/>
      <c r="W399" s="28"/>
      <c r="X399" s="28"/>
    </row>
    <row r="400" spans="1:24" x14ac:dyDescent="0.2">
      <c r="A400" s="45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44"/>
      <c r="P400" s="44"/>
      <c r="Q400" s="28"/>
      <c r="R400" s="28"/>
      <c r="S400" s="28"/>
      <c r="T400" s="28"/>
      <c r="U400" s="28"/>
      <c r="V400" s="28"/>
      <c r="W400" s="28"/>
      <c r="X400" s="28"/>
    </row>
    <row r="401" spans="1:24" x14ac:dyDescent="0.2">
      <c r="A401" s="45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44"/>
      <c r="P401" s="44"/>
      <c r="Q401" s="28"/>
      <c r="R401" s="28"/>
      <c r="S401" s="28"/>
      <c r="T401" s="28"/>
      <c r="U401" s="28"/>
      <c r="V401" s="28"/>
      <c r="W401" s="28"/>
      <c r="X401" s="28"/>
    </row>
    <row r="402" spans="1:24" x14ac:dyDescent="0.2">
      <c r="A402" s="45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44"/>
      <c r="P402" s="44"/>
      <c r="Q402" s="28"/>
      <c r="R402" s="28"/>
      <c r="S402" s="28"/>
      <c r="T402" s="28"/>
      <c r="U402" s="28"/>
      <c r="V402" s="28"/>
      <c r="W402" s="28"/>
      <c r="X402" s="28"/>
    </row>
    <row r="403" spans="1:24" x14ac:dyDescent="0.2">
      <c r="A403" s="45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44"/>
      <c r="P403" s="44"/>
      <c r="Q403" s="28"/>
      <c r="R403" s="28"/>
      <c r="S403" s="28"/>
      <c r="T403" s="28"/>
      <c r="U403" s="28"/>
      <c r="V403" s="28"/>
      <c r="W403" s="28"/>
      <c r="X403" s="28"/>
    </row>
    <row r="404" spans="1:24" x14ac:dyDescent="0.2">
      <c r="A404" s="45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44"/>
      <c r="P404" s="44"/>
      <c r="Q404" s="28"/>
      <c r="R404" s="28"/>
      <c r="S404" s="28"/>
      <c r="T404" s="28"/>
      <c r="U404" s="28"/>
      <c r="V404" s="28"/>
      <c r="W404" s="28"/>
      <c r="X404" s="28"/>
    </row>
    <row r="405" spans="1:24" x14ac:dyDescent="0.2">
      <c r="A405" s="45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44"/>
      <c r="P405" s="44"/>
      <c r="Q405" s="28"/>
      <c r="R405" s="28"/>
      <c r="S405" s="28"/>
      <c r="T405" s="28"/>
      <c r="U405" s="28"/>
      <c r="V405" s="28"/>
      <c r="W405" s="28"/>
      <c r="X405" s="28"/>
    </row>
    <row r="406" spans="1:24" x14ac:dyDescent="0.2">
      <c r="A406" s="45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44"/>
      <c r="P406" s="44"/>
      <c r="Q406" s="28"/>
      <c r="R406" s="28"/>
      <c r="S406" s="28"/>
      <c r="T406" s="28"/>
      <c r="U406" s="28"/>
      <c r="V406" s="28"/>
      <c r="W406" s="28"/>
      <c r="X406" s="28"/>
    </row>
    <row r="407" spans="1:24" x14ac:dyDescent="0.2">
      <c r="A407" s="45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44"/>
      <c r="P407" s="44"/>
      <c r="Q407" s="28"/>
      <c r="R407" s="28"/>
      <c r="S407" s="28"/>
      <c r="T407" s="28"/>
      <c r="U407" s="28"/>
      <c r="V407" s="28"/>
      <c r="W407" s="28"/>
      <c r="X407" s="28"/>
    </row>
    <row r="408" spans="1:24" x14ac:dyDescent="0.2">
      <c r="A408" s="45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44"/>
      <c r="P408" s="44"/>
      <c r="Q408" s="28"/>
      <c r="R408" s="28"/>
      <c r="S408" s="28"/>
      <c r="T408" s="28"/>
      <c r="U408" s="28"/>
      <c r="V408" s="28"/>
      <c r="W408" s="28"/>
      <c r="X408" s="28"/>
    </row>
    <row r="409" spans="1:24" x14ac:dyDescent="0.2">
      <c r="A409" s="45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44"/>
      <c r="P409" s="44"/>
      <c r="Q409" s="28"/>
      <c r="R409" s="28"/>
      <c r="S409" s="28"/>
      <c r="T409" s="28"/>
      <c r="U409" s="28"/>
      <c r="V409" s="28"/>
      <c r="W409" s="28"/>
      <c r="X409" s="28"/>
    </row>
    <row r="410" spans="1:24" x14ac:dyDescent="0.2">
      <c r="A410" s="45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44"/>
      <c r="P410" s="44"/>
      <c r="Q410" s="28"/>
      <c r="R410" s="28"/>
      <c r="S410" s="28"/>
      <c r="T410" s="28"/>
      <c r="U410" s="28"/>
      <c r="V410" s="28"/>
      <c r="W410" s="28"/>
      <c r="X410" s="28"/>
    </row>
    <row r="411" spans="1:24" x14ac:dyDescent="0.2">
      <c r="A411" s="45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44"/>
      <c r="P411" s="44"/>
      <c r="Q411" s="28"/>
      <c r="R411" s="28"/>
      <c r="S411" s="28"/>
      <c r="T411" s="28"/>
      <c r="U411" s="28"/>
      <c r="V411" s="28"/>
      <c r="W411" s="28"/>
      <c r="X411" s="28"/>
    </row>
    <row r="412" spans="1:24" x14ac:dyDescent="0.2">
      <c r="A412" s="45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44"/>
      <c r="P412" s="44"/>
      <c r="Q412" s="28"/>
      <c r="R412" s="28"/>
      <c r="S412" s="28"/>
      <c r="T412" s="28"/>
      <c r="U412" s="28"/>
      <c r="V412" s="28"/>
      <c r="W412" s="28"/>
      <c r="X412" s="28"/>
    </row>
    <row r="413" spans="1:24" x14ac:dyDescent="0.2">
      <c r="A413" s="45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44"/>
      <c r="P413" s="44"/>
      <c r="Q413" s="28"/>
      <c r="R413" s="28"/>
      <c r="S413" s="28"/>
      <c r="T413" s="28"/>
      <c r="U413" s="28"/>
      <c r="V413" s="28"/>
      <c r="W413" s="28"/>
      <c r="X413" s="28"/>
    </row>
    <row r="414" spans="1:24" x14ac:dyDescent="0.2">
      <c r="A414" s="45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44"/>
      <c r="P414" s="44"/>
      <c r="Q414" s="28"/>
      <c r="R414" s="28"/>
      <c r="S414" s="28"/>
      <c r="T414" s="28"/>
      <c r="U414" s="28"/>
      <c r="V414" s="28"/>
      <c r="W414" s="28"/>
      <c r="X414" s="28"/>
    </row>
    <row r="415" spans="1:24" x14ac:dyDescent="0.2">
      <c r="A415" s="45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44"/>
      <c r="P415" s="44"/>
      <c r="Q415" s="28"/>
      <c r="R415" s="28"/>
      <c r="S415" s="28"/>
      <c r="T415" s="28"/>
      <c r="U415" s="28"/>
      <c r="V415" s="28"/>
      <c r="W415" s="28"/>
      <c r="X415" s="28"/>
    </row>
    <row r="416" spans="1:24" x14ac:dyDescent="0.2">
      <c r="A416" s="45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44"/>
      <c r="P416" s="44"/>
      <c r="Q416" s="28"/>
      <c r="R416" s="28"/>
      <c r="S416" s="28"/>
      <c r="T416" s="28"/>
      <c r="U416" s="28"/>
      <c r="V416" s="28"/>
      <c r="W416" s="28"/>
      <c r="X416" s="28"/>
    </row>
    <row r="417" spans="1:24" x14ac:dyDescent="0.2">
      <c r="A417" s="45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44"/>
      <c r="P417" s="44"/>
      <c r="Q417" s="28"/>
      <c r="R417" s="28"/>
      <c r="S417" s="28"/>
      <c r="T417" s="28"/>
      <c r="U417" s="28"/>
      <c r="V417" s="28"/>
      <c r="W417" s="28"/>
      <c r="X417" s="28"/>
    </row>
    <row r="418" spans="1:24" x14ac:dyDescent="0.2">
      <c r="A418" s="45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44"/>
      <c r="P418" s="44"/>
      <c r="Q418" s="28"/>
      <c r="R418" s="28"/>
      <c r="S418" s="28"/>
      <c r="T418" s="28"/>
      <c r="U418" s="28"/>
      <c r="V418" s="28"/>
      <c r="W418" s="28"/>
      <c r="X418" s="28"/>
    </row>
    <row r="419" spans="1:24" x14ac:dyDescent="0.2">
      <c r="A419" s="45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44"/>
      <c r="P419" s="44"/>
      <c r="Q419" s="28"/>
      <c r="R419" s="28"/>
      <c r="S419" s="28"/>
      <c r="T419" s="28"/>
      <c r="U419" s="28"/>
      <c r="V419" s="28"/>
      <c r="W419" s="28"/>
      <c r="X419" s="28"/>
    </row>
    <row r="420" spans="1:24" x14ac:dyDescent="0.2">
      <c r="A420" s="45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44"/>
      <c r="P420" s="44"/>
      <c r="Q420" s="28"/>
      <c r="R420" s="28"/>
      <c r="S420" s="28"/>
      <c r="T420" s="28"/>
      <c r="U420" s="28"/>
      <c r="V420" s="28"/>
      <c r="W420" s="28"/>
      <c r="X420" s="28"/>
    </row>
    <row r="421" spans="1:24" x14ac:dyDescent="0.2">
      <c r="A421" s="45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44"/>
      <c r="P421" s="44"/>
      <c r="Q421" s="28"/>
      <c r="R421" s="28"/>
      <c r="S421" s="28"/>
      <c r="T421" s="28"/>
      <c r="U421" s="28"/>
      <c r="V421" s="28"/>
      <c r="W421" s="28"/>
      <c r="X421" s="28"/>
    </row>
    <row r="422" spans="1:24" x14ac:dyDescent="0.2">
      <c r="A422" s="45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44"/>
      <c r="P422" s="44"/>
      <c r="Q422" s="28"/>
      <c r="R422" s="28"/>
      <c r="S422" s="28"/>
      <c r="T422" s="28"/>
      <c r="U422" s="28"/>
      <c r="V422" s="28"/>
      <c r="W422" s="28"/>
      <c r="X422" s="28"/>
    </row>
    <row r="423" spans="1:24" x14ac:dyDescent="0.2">
      <c r="A423" s="45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44"/>
      <c r="P423" s="44"/>
      <c r="Q423" s="28"/>
      <c r="R423" s="28"/>
      <c r="S423" s="28"/>
      <c r="T423" s="28"/>
      <c r="U423" s="28"/>
      <c r="V423" s="28"/>
      <c r="W423" s="28"/>
      <c r="X423" s="28"/>
    </row>
    <row r="424" spans="1:24" x14ac:dyDescent="0.2">
      <c r="A424" s="45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44"/>
      <c r="P424" s="44"/>
      <c r="Q424" s="28"/>
      <c r="R424" s="28"/>
      <c r="S424" s="28"/>
      <c r="T424" s="28"/>
      <c r="U424" s="28"/>
      <c r="V424" s="28"/>
      <c r="W424" s="28"/>
      <c r="X424" s="28"/>
    </row>
    <row r="425" spans="1:24" x14ac:dyDescent="0.2">
      <c r="A425" s="45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44"/>
      <c r="P425" s="44"/>
      <c r="Q425" s="28"/>
      <c r="R425" s="28"/>
      <c r="S425" s="28"/>
      <c r="T425" s="28"/>
      <c r="U425" s="28"/>
      <c r="V425" s="28"/>
      <c r="W425" s="28"/>
      <c r="X425" s="28"/>
    </row>
    <row r="426" spans="1:24" x14ac:dyDescent="0.2">
      <c r="A426" s="45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44"/>
      <c r="P426" s="44"/>
      <c r="Q426" s="28"/>
      <c r="R426" s="28"/>
      <c r="S426" s="28"/>
      <c r="T426" s="28"/>
      <c r="U426" s="28"/>
      <c r="V426" s="28"/>
      <c r="W426" s="28"/>
      <c r="X426" s="28"/>
    </row>
    <row r="427" spans="1:24" x14ac:dyDescent="0.2">
      <c r="A427" s="45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44"/>
      <c r="P427" s="44"/>
      <c r="Q427" s="28"/>
      <c r="R427" s="28"/>
      <c r="S427" s="28"/>
      <c r="T427" s="28"/>
      <c r="U427" s="28"/>
      <c r="V427" s="28"/>
      <c r="W427" s="28"/>
      <c r="X427" s="28"/>
    </row>
    <row r="428" spans="1:24" x14ac:dyDescent="0.2">
      <c r="A428" s="45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44"/>
      <c r="P428" s="44"/>
      <c r="Q428" s="28"/>
      <c r="R428" s="28"/>
      <c r="S428" s="28"/>
      <c r="T428" s="28"/>
      <c r="U428" s="28"/>
      <c r="V428" s="28"/>
      <c r="W428" s="28"/>
      <c r="X428" s="28"/>
    </row>
    <row r="429" spans="1:24" x14ac:dyDescent="0.2">
      <c r="A429" s="45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44"/>
      <c r="P429" s="44"/>
      <c r="Q429" s="28"/>
      <c r="R429" s="28"/>
      <c r="S429" s="28"/>
      <c r="T429" s="28"/>
      <c r="U429" s="28"/>
      <c r="V429" s="28"/>
      <c r="W429" s="28"/>
      <c r="X429" s="28"/>
    </row>
    <row r="430" spans="1:24" x14ac:dyDescent="0.2">
      <c r="A430" s="45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44"/>
      <c r="P430" s="44"/>
      <c r="Q430" s="28"/>
      <c r="R430" s="28"/>
      <c r="S430" s="28"/>
      <c r="T430" s="28"/>
      <c r="U430" s="28"/>
      <c r="V430" s="28"/>
      <c r="W430" s="28"/>
      <c r="X430" s="28"/>
    </row>
    <row r="431" spans="1:24" x14ac:dyDescent="0.2">
      <c r="A431" s="45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44"/>
      <c r="P431" s="44"/>
      <c r="Q431" s="28"/>
      <c r="R431" s="28"/>
      <c r="S431" s="28"/>
      <c r="T431" s="28"/>
      <c r="U431" s="28"/>
      <c r="V431" s="28"/>
      <c r="W431" s="28"/>
      <c r="X431" s="28"/>
    </row>
    <row r="432" spans="1:24" x14ac:dyDescent="0.2">
      <c r="A432" s="45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44"/>
      <c r="P432" s="44"/>
      <c r="Q432" s="28"/>
      <c r="R432" s="28"/>
      <c r="S432" s="28"/>
      <c r="T432" s="28"/>
      <c r="U432" s="28"/>
      <c r="V432" s="28"/>
      <c r="W432" s="28"/>
      <c r="X432" s="28"/>
    </row>
    <row r="433" spans="1:24" x14ac:dyDescent="0.2">
      <c r="A433" s="45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44"/>
      <c r="P433" s="44"/>
      <c r="Q433" s="28"/>
      <c r="R433" s="28"/>
      <c r="S433" s="28"/>
      <c r="T433" s="28"/>
      <c r="U433" s="28"/>
      <c r="V433" s="28"/>
      <c r="W433" s="28"/>
      <c r="X433" s="28"/>
    </row>
    <row r="434" spans="1:24" x14ac:dyDescent="0.2">
      <c r="A434" s="45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44"/>
      <c r="P434" s="44"/>
      <c r="Q434" s="28"/>
      <c r="R434" s="28"/>
      <c r="S434" s="28"/>
      <c r="T434" s="28"/>
      <c r="U434" s="28"/>
      <c r="V434" s="28"/>
      <c r="W434" s="28"/>
      <c r="X434" s="28"/>
    </row>
    <row r="435" spans="1:24" x14ac:dyDescent="0.2">
      <c r="A435" s="45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44"/>
      <c r="P435" s="44"/>
      <c r="Q435" s="28"/>
      <c r="R435" s="28"/>
      <c r="S435" s="28"/>
      <c r="T435" s="28"/>
      <c r="U435" s="28"/>
      <c r="V435" s="28"/>
      <c r="W435" s="28"/>
      <c r="X435" s="28"/>
    </row>
    <row r="436" spans="1:24" x14ac:dyDescent="0.2">
      <c r="A436" s="45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44"/>
      <c r="P436" s="44"/>
      <c r="Q436" s="28"/>
      <c r="R436" s="28"/>
      <c r="S436" s="28"/>
      <c r="T436" s="28"/>
      <c r="U436" s="28"/>
      <c r="V436" s="28"/>
      <c r="W436" s="28"/>
      <c r="X436" s="28"/>
    </row>
    <row r="437" spans="1:24" x14ac:dyDescent="0.2">
      <c r="A437" s="45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44"/>
      <c r="P437" s="44"/>
      <c r="Q437" s="28"/>
      <c r="R437" s="28"/>
      <c r="S437" s="28"/>
      <c r="T437" s="28"/>
      <c r="U437" s="28"/>
      <c r="V437" s="28"/>
      <c r="W437" s="28"/>
      <c r="X437" s="28"/>
    </row>
    <row r="438" spans="1:24" x14ac:dyDescent="0.2">
      <c r="A438" s="45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44"/>
      <c r="P438" s="44"/>
      <c r="Q438" s="28"/>
      <c r="R438" s="28"/>
      <c r="S438" s="28"/>
      <c r="T438" s="28"/>
      <c r="U438" s="28"/>
      <c r="V438" s="28"/>
      <c r="W438" s="28"/>
      <c r="X438" s="28"/>
    </row>
    <row r="439" spans="1:24" x14ac:dyDescent="0.2">
      <c r="A439" s="45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44"/>
      <c r="P439" s="44"/>
      <c r="Q439" s="28"/>
      <c r="R439" s="28"/>
      <c r="S439" s="28"/>
      <c r="T439" s="28"/>
      <c r="U439" s="28"/>
      <c r="V439" s="28"/>
      <c r="W439" s="28"/>
      <c r="X439" s="28"/>
    </row>
    <row r="440" spans="1:24" x14ac:dyDescent="0.2">
      <c r="A440" s="45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44"/>
      <c r="P440" s="44"/>
      <c r="Q440" s="28"/>
      <c r="R440" s="28"/>
      <c r="S440" s="28"/>
      <c r="T440" s="28"/>
      <c r="U440" s="28"/>
      <c r="V440" s="28"/>
      <c r="W440" s="28"/>
      <c r="X440" s="28"/>
    </row>
    <row r="441" spans="1:24" x14ac:dyDescent="0.2">
      <c r="A441" s="45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44"/>
      <c r="P441" s="44"/>
      <c r="Q441" s="28"/>
      <c r="R441" s="28"/>
      <c r="S441" s="28"/>
      <c r="T441" s="28"/>
      <c r="U441" s="28"/>
      <c r="V441" s="28"/>
      <c r="W441" s="28"/>
      <c r="X441" s="28"/>
    </row>
    <row r="442" spans="1:24" x14ac:dyDescent="0.2">
      <c r="A442" s="45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44"/>
      <c r="P442" s="44"/>
      <c r="Q442" s="28"/>
      <c r="R442" s="28"/>
      <c r="S442" s="28"/>
      <c r="T442" s="28"/>
      <c r="U442" s="28"/>
      <c r="V442" s="28"/>
      <c r="W442" s="28"/>
      <c r="X442" s="28"/>
    </row>
    <row r="443" spans="1:24" x14ac:dyDescent="0.2">
      <c r="A443" s="45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44"/>
      <c r="P443" s="44"/>
      <c r="Q443" s="28"/>
      <c r="R443" s="28"/>
      <c r="S443" s="28"/>
      <c r="T443" s="28"/>
      <c r="U443" s="28"/>
      <c r="V443" s="28"/>
      <c r="W443" s="28"/>
      <c r="X443" s="28"/>
    </row>
    <row r="444" spans="1:24" x14ac:dyDescent="0.2">
      <c r="A444" s="45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44"/>
      <c r="P444" s="44"/>
      <c r="Q444" s="28"/>
      <c r="R444" s="28"/>
      <c r="S444" s="28"/>
      <c r="T444" s="28"/>
      <c r="U444" s="28"/>
      <c r="V444" s="28"/>
      <c r="W444" s="28"/>
      <c r="X444" s="28"/>
    </row>
    <row r="445" spans="1:24" x14ac:dyDescent="0.2">
      <c r="A445" s="45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44"/>
      <c r="P445" s="44"/>
      <c r="Q445" s="28"/>
      <c r="R445" s="28"/>
      <c r="S445" s="28"/>
      <c r="T445" s="28"/>
      <c r="U445" s="28"/>
      <c r="V445" s="28"/>
      <c r="W445" s="28"/>
      <c r="X445" s="28"/>
    </row>
    <row r="446" spans="1:24" x14ac:dyDescent="0.2">
      <c r="A446" s="45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44"/>
      <c r="P446" s="44"/>
      <c r="Q446" s="28"/>
      <c r="R446" s="28"/>
      <c r="S446" s="28"/>
      <c r="T446" s="28"/>
      <c r="U446" s="28"/>
      <c r="V446" s="28"/>
      <c r="W446" s="28"/>
      <c r="X446" s="28"/>
    </row>
    <row r="447" spans="1:24" x14ac:dyDescent="0.2">
      <c r="A447" s="45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44"/>
      <c r="P447" s="44"/>
      <c r="Q447" s="28"/>
      <c r="R447" s="28"/>
      <c r="S447" s="28"/>
      <c r="T447" s="28"/>
      <c r="U447" s="28"/>
      <c r="V447" s="28"/>
      <c r="W447" s="28"/>
      <c r="X447" s="28"/>
    </row>
    <row r="448" spans="1:24" x14ac:dyDescent="0.2">
      <c r="A448" s="45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44"/>
      <c r="P448" s="44"/>
      <c r="Q448" s="28"/>
      <c r="R448" s="28"/>
      <c r="S448" s="28"/>
      <c r="T448" s="28"/>
      <c r="U448" s="28"/>
      <c r="V448" s="28"/>
      <c r="W448" s="28"/>
      <c r="X448" s="28"/>
    </row>
    <row r="449" spans="1:24" x14ac:dyDescent="0.2">
      <c r="A449" s="45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44"/>
      <c r="P449" s="44"/>
      <c r="Q449" s="28"/>
      <c r="R449" s="28"/>
      <c r="S449" s="28"/>
      <c r="T449" s="28"/>
      <c r="U449" s="28"/>
      <c r="V449" s="28"/>
      <c r="W449" s="28"/>
      <c r="X449" s="28"/>
    </row>
    <row r="450" spans="1:24" x14ac:dyDescent="0.2">
      <c r="A450" s="45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44"/>
      <c r="P450" s="44"/>
      <c r="Q450" s="28"/>
      <c r="R450" s="28"/>
      <c r="S450" s="28"/>
      <c r="T450" s="28"/>
      <c r="U450" s="28"/>
      <c r="V450" s="28"/>
      <c r="W450" s="28"/>
      <c r="X450" s="28"/>
    </row>
    <row r="451" spans="1:24" x14ac:dyDescent="0.2">
      <c r="A451" s="45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44"/>
      <c r="P451" s="44"/>
      <c r="Q451" s="28"/>
      <c r="R451" s="28"/>
      <c r="S451" s="28"/>
      <c r="T451" s="28"/>
      <c r="U451" s="28"/>
      <c r="V451" s="28"/>
      <c r="W451" s="28"/>
      <c r="X451" s="28"/>
    </row>
    <row r="452" spans="1:24" x14ac:dyDescent="0.2">
      <c r="A452" s="45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44"/>
      <c r="P452" s="44"/>
      <c r="Q452" s="28"/>
      <c r="R452" s="28"/>
      <c r="S452" s="28"/>
      <c r="T452" s="28"/>
      <c r="U452" s="28"/>
      <c r="V452" s="28"/>
      <c r="W452" s="28"/>
      <c r="X452" s="28"/>
    </row>
    <row r="453" spans="1:24" x14ac:dyDescent="0.2">
      <c r="A453" s="45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44"/>
      <c r="P453" s="44"/>
      <c r="Q453" s="28"/>
      <c r="R453" s="28"/>
      <c r="S453" s="28"/>
      <c r="T453" s="28"/>
      <c r="U453" s="28"/>
      <c r="V453" s="28"/>
      <c r="W453" s="28"/>
      <c r="X453" s="28"/>
    </row>
    <row r="454" spans="1:24" x14ac:dyDescent="0.2">
      <c r="A454" s="45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44"/>
      <c r="P454" s="44"/>
      <c r="Q454" s="28"/>
      <c r="R454" s="28"/>
      <c r="S454" s="28"/>
      <c r="T454" s="28"/>
      <c r="U454" s="28"/>
      <c r="V454" s="28"/>
      <c r="W454" s="28"/>
      <c r="X454" s="28"/>
    </row>
    <row r="455" spans="1:24" x14ac:dyDescent="0.2">
      <c r="A455" s="45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44"/>
      <c r="P455" s="44"/>
      <c r="Q455" s="28"/>
      <c r="R455" s="28"/>
      <c r="S455" s="28"/>
      <c r="T455" s="28"/>
      <c r="U455" s="28"/>
      <c r="V455" s="28"/>
      <c r="W455" s="28"/>
      <c r="X455" s="28"/>
    </row>
    <row r="456" spans="1:24" x14ac:dyDescent="0.2">
      <c r="A456" s="45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44"/>
      <c r="P456" s="44"/>
      <c r="Q456" s="28"/>
      <c r="R456" s="28"/>
      <c r="S456" s="28"/>
      <c r="T456" s="28"/>
      <c r="U456" s="28"/>
      <c r="V456" s="28"/>
      <c r="W456" s="28"/>
      <c r="X456" s="28"/>
    </row>
    <row r="457" spans="1:24" x14ac:dyDescent="0.2">
      <c r="A457" s="45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44"/>
      <c r="P457" s="44"/>
      <c r="Q457" s="28"/>
      <c r="R457" s="28"/>
      <c r="S457" s="28"/>
      <c r="T457" s="28"/>
      <c r="U457" s="28"/>
      <c r="V457" s="28"/>
      <c r="W457" s="28"/>
      <c r="X457" s="28"/>
    </row>
    <row r="458" spans="1:24" x14ac:dyDescent="0.2">
      <c r="A458" s="45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44"/>
      <c r="P458" s="44"/>
      <c r="Q458" s="28"/>
      <c r="R458" s="28"/>
      <c r="S458" s="28"/>
      <c r="T458" s="28"/>
      <c r="U458" s="28"/>
      <c r="V458" s="28"/>
      <c r="W458" s="28"/>
      <c r="X458" s="28"/>
    </row>
    <row r="459" spans="1:24" x14ac:dyDescent="0.2">
      <c r="A459" s="45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44"/>
      <c r="P459" s="44"/>
      <c r="Q459" s="28"/>
      <c r="R459" s="28"/>
      <c r="S459" s="28"/>
      <c r="T459" s="28"/>
      <c r="U459" s="28"/>
      <c r="V459" s="28"/>
      <c r="W459" s="28"/>
      <c r="X459" s="28"/>
    </row>
    <row r="460" spans="1:24" x14ac:dyDescent="0.2">
      <c r="A460" s="45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44"/>
      <c r="P460" s="44"/>
      <c r="Q460" s="28"/>
      <c r="R460" s="28"/>
      <c r="S460" s="28"/>
      <c r="T460" s="28"/>
      <c r="U460" s="28"/>
      <c r="V460" s="28"/>
      <c r="W460" s="28"/>
      <c r="X460" s="28"/>
    </row>
    <row r="461" spans="1:24" x14ac:dyDescent="0.2">
      <c r="A461" s="45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44"/>
      <c r="P461" s="44"/>
      <c r="Q461" s="28"/>
      <c r="R461" s="28"/>
      <c r="S461" s="28"/>
      <c r="T461" s="28"/>
      <c r="U461" s="28"/>
      <c r="V461" s="28"/>
      <c r="W461" s="28"/>
      <c r="X461" s="28"/>
    </row>
    <row r="462" spans="1:24" x14ac:dyDescent="0.2">
      <c r="A462" s="45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44"/>
      <c r="P462" s="44"/>
      <c r="Q462" s="28"/>
      <c r="R462" s="28"/>
      <c r="S462" s="28"/>
      <c r="T462" s="28"/>
      <c r="U462" s="28"/>
      <c r="V462" s="28"/>
      <c r="W462" s="28"/>
      <c r="X462" s="28"/>
    </row>
    <row r="463" spans="1:24" x14ac:dyDescent="0.2">
      <c r="A463" s="45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44"/>
      <c r="P463" s="44"/>
      <c r="Q463" s="28"/>
      <c r="R463" s="28"/>
      <c r="S463" s="28"/>
      <c r="T463" s="28"/>
      <c r="U463" s="28"/>
      <c r="V463" s="28"/>
      <c r="W463" s="28"/>
      <c r="X463" s="28"/>
    </row>
    <row r="464" spans="1:24" x14ac:dyDescent="0.2">
      <c r="A464" s="45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44"/>
      <c r="P464" s="44"/>
      <c r="Q464" s="28"/>
      <c r="R464" s="28"/>
      <c r="S464" s="28"/>
      <c r="T464" s="28"/>
      <c r="U464" s="28"/>
      <c r="V464" s="28"/>
      <c r="W464" s="28"/>
      <c r="X464" s="28"/>
    </row>
    <row r="465" spans="1:24" x14ac:dyDescent="0.2">
      <c r="A465" s="45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44"/>
      <c r="P465" s="44"/>
      <c r="Q465" s="28"/>
      <c r="R465" s="28"/>
      <c r="S465" s="28"/>
      <c r="T465" s="28"/>
      <c r="U465" s="28"/>
      <c r="V465" s="28"/>
      <c r="W465" s="28"/>
      <c r="X465" s="28"/>
    </row>
    <row r="466" spans="1:24" x14ac:dyDescent="0.2">
      <c r="A466" s="45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44"/>
      <c r="P466" s="44"/>
      <c r="Q466" s="28"/>
      <c r="R466" s="28"/>
      <c r="S466" s="28"/>
      <c r="T466" s="28"/>
      <c r="U466" s="28"/>
      <c r="V466" s="28"/>
      <c r="W466" s="28"/>
      <c r="X466" s="28"/>
    </row>
    <row r="467" spans="1:24" x14ac:dyDescent="0.2">
      <c r="A467" s="45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44"/>
      <c r="P467" s="44"/>
      <c r="Q467" s="28"/>
      <c r="R467" s="28"/>
      <c r="S467" s="28"/>
      <c r="T467" s="28"/>
      <c r="U467" s="28"/>
      <c r="V467" s="28"/>
      <c r="W467" s="28"/>
      <c r="X467" s="28"/>
    </row>
    <row r="468" spans="1:24" x14ac:dyDescent="0.2">
      <c r="A468" s="45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44"/>
      <c r="P468" s="44"/>
      <c r="Q468" s="28"/>
      <c r="R468" s="28"/>
      <c r="S468" s="28"/>
      <c r="T468" s="28"/>
      <c r="U468" s="28"/>
      <c r="V468" s="28"/>
      <c r="W468" s="28"/>
      <c r="X468" s="28"/>
    </row>
    <row r="469" spans="1:24" x14ac:dyDescent="0.2">
      <c r="A469" s="45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44"/>
      <c r="P469" s="44"/>
      <c r="Q469" s="28"/>
      <c r="R469" s="28"/>
      <c r="S469" s="28"/>
      <c r="T469" s="28"/>
      <c r="U469" s="28"/>
      <c r="V469" s="28"/>
      <c r="W469" s="28"/>
      <c r="X469" s="28"/>
    </row>
    <row r="470" spans="1:24" x14ac:dyDescent="0.2">
      <c r="A470" s="45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44"/>
      <c r="P470" s="44"/>
      <c r="Q470" s="28"/>
      <c r="R470" s="28"/>
      <c r="S470" s="28"/>
      <c r="T470" s="28"/>
      <c r="U470" s="28"/>
      <c r="V470" s="28"/>
      <c r="W470" s="28"/>
      <c r="X470" s="28"/>
    </row>
    <row r="471" spans="1:24" x14ac:dyDescent="0.2">
      <c r="A471" s="45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44"/>
      <c r="P471" s="44"/>
      <c r="Q471" s="28"/>
      <c r="R471" s="28"/>
      <c r="S471" s="28"/>
      <c r="T471" s="28"/>
      <c r="U471" s="28"/>
      <c r="V471" s="28"/>
      <c r="W471" s="28"/>
      <c r="X471" s="28"/>
    </row>
    <row r="472" spans="1:24" x14ac:dyDescent="0.2">
      <c r="A472" s="45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44"/>
      <c r="P472" s="44"/>
      <c r="Q472" s="28"/>
      <c r="R472" s="28"/>
      <c r="S472" s="28"/>
      <c r="T472" s="28"/>
      <c r="U472" s="28"/>
      <c r="V472" s="28"/>
      <c r="W472" s="28"/>
      <c r="X472" s="28"/>
    </row>
    <row r="473" spans="1:24" x14ac:dyDescent="0.2">
      <c r="A473" s="45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44"/>
      <c r="P473" s="44"/>
      <c r="Q473" s="28"/>
      <c r="R473" s="28"/>
      <c r="S473" s="28"/>
      <c r="T473" s="28"/>
      <c r="U473" s="28"/>
      <c r="V473" s="28"/>
      <c r="W473" s="28"/>
      <c r="X473" s="28"/>
    </row>
    <row r="474" spans="1:24" x14ac:dyDescent="0.2">
      <c r="A474" s="45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44"/>
      <c r="P474" s="44"/>
      <c r="Q474" s="28"/>
      <c r="R474" s="28"/>
      <c r="S474" s="28"/>
      <c r="T474" s="28"/>
      <c r="U474" s="28"/>
      <c r="V474" s="28"/>
      <c r="W474" s="28"/>
      <c r="X474" s="28"/>
    </row>
    <row r="475" spans="1:24" x14ac:dyDescent="0.2">
      <c r="A475" s="45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44"/>
      <c r="P475" s="44"/>
      <c r="Q475" s="28"/>
      <c r="R475" s="28"/>
      <c r="S475" s="28"/>
      <c r="T475" s="28"/>
      <c r="U475" s="28"/>
      <c r="V475" s="28"/>
      <c r="W475" s="28"/>
      <c r="X475" s="28"/>
    </row>
    <row r="476" spans="1:24" x14ac:dyDescent="0.2">
      <c r="A476" s="45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44"/>
      <c r="P476" s="44"/>
      <c r="Q476" s="28"/>
      <c r="R476" s="28"/>
      <c r="S476" s="28"/>
      <c r="T476" s="28"/>
      <c r="U476" s="28"/>
      <c r="V476" s="28"/>
      <c r="W476" s="28"/>
      <c r="X476" s="28"/>
    </row>
    <row r="477" spans="1:24" x14ac:dyDescent="0.2">
      <c r="A477" s="45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44"/>
      <c r="P477" s="44"/>
      <c r="Q477" s="28"/>
      <c r="R477" s="28"/>
      <c r="S477" s="28"/>
      <c r="T477" s="28"/>
      <c r="U477" s="28"/>
      <c r="V477" s="28"/>
      <c r="W477" s="28"/>
      <c r="X477" s="28"/>
    </row>
    <row r="478" spans="1:24" x14ac:dyDescent="0.2">
      <c r="A478" s="45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44"/>
      <c r="P478" s="44"/>
      <c r="Q478" s="28"/>
      <c r="R478" s="28"/>
      <c r="S478" s="28"/>
      <c r="T478" s="28"/>
      <c r="U478" s="28"/>
      <c r="V478" s="28"/>
      <c r="W478" s="28"/>
      <c r="X478" s="28"/>
    </row>
    <row r="479" spans="1:24" x14ac:dyDescent="0.2">
      <c r="A479" s="45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44"/>
      <c r="P479" s="44"/>
      <c r="Q479" s="28"/>
      <c r="R479" s="28"/>
      <c r="S479" s="28"/>
      <c r="T479" s="28"/>
      <c r="U479" s="28"/>
      <c r="V479" s="28"/>
      <c r="W479" s="28"/>
      <c r="X479" s="28"/>
    </row>
    <row r="480" spans="1:24" x14ac:dyDescent="0.2">
      <c r="A480" s="45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44"/>
      <c r="P480" s="44"/>
      <c r="Q480" s="28"/>
      <c r="R480" s="28"/>
      <c r="S480" s="28"/>
      <c r="T480" s="28"/>
      <c r="U480" s="28"/>
      <c r="V480" s="28"/>
      <c r="W480" s="28"/>
      <c r="X480" s="28"/>
    </row>
    <row r="481" spans="1:24" x14ac:dyDescent="0.2">
      <c r="A481" s="45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44"/>
      <c r="P481" s="44"/>
      <c r="Q481" s="28"/>
      <c r="R481" s="28"/>
      <c r="S481" s="28"/>
      <c r="T481" s="28"/>
      <c r="U481" s="28"/>
      <c r="V481" s="28"/>
      <c r="W481" s="28"/>
      <c r="X481" s="28"/>
    </row>
    <row r="482" spans="1:24" x14ac:dyDescent="0.2">
      <c r="A482" s="45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44"/>
      <c r="P482" s="44"/>
      <c r="Q482" s="28"/>
      <c r="R482" s="28"/>
      <c r="S482" s="28"/>
      <c r="T482" s="28"/>
      <c r="U482" s="28"/>
      <c r="V482" s="28"/>
      <c r="W482" s="28"/>
      <c r="X482" s="28"/>
    </row>
    <row r="483" spans="1:24" x14ac:dyDescent="0.2">
      <c r="A483" s="45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44"/>
      <c r="P483" s="44"/>
      <c r="Q483" s="28"/>
      <c r="R483" s="28"/>
      <c r="S483" s="28"/>
      <c r="T483" s="28"/>
      <c r="U483" s="28"/>
      <c r="V483" s="28"/>
      <c r="W483" s="28"/>
      <c r="X483" s="28"/>
    </row>
    <row r="484" spans="1:24" x14ac:dyDescent="0.2">
      <c r="A484" s="45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44"/>
      <c r="P484" s="44"/>
      <c r="Q484" s="28"/>
      <c r="R484" s="28"/>
      <c r="S484" s="28"/>
      <c r="T484" s="28"/>
      <c r="U484" s="28"/>
      <c r="V484" s="28"/>
      <c r="W484" s="28"/>
      <c r="X484" s="28"/>
    </row>
    <row r="485" spans="1:24" x14ac:dyDescent="0.2">
      <c r="A485" s="45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44"/>
      <c r="P485" s="44"/>
      <c r="Q485" s="28"/>
      <c r="R485" s="28"/>
      <c r="S485" s="28"/>
      <c r="T485" s="28"/>
      <c r="U485" s="28"/>
      <c r="V485" s="28"/>
      <c r="W485" s="28"/>
      <c r="X485" s="28"/>
    </row>
    <row r="486" spans="1:24" x14ac:dyDescent="0.2">
      <c r="A486" s="45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44"/>
      <c r="P486" s="44"/>
      <c r="Q486" s="28"/>
      <c r="R486" s="28"/>
      <c r="S486" s="28"/>
      <c r="T486" s="28"/>
      <c r="U486" s="28"/>
      <c r="V486" s="28"/>
      <c r="W486" s="28"/>
      <c r="X486" s="28"/>
    </row>
    <row r="487" spans="1:24" x14ac:dyDescent="0.2">
      <c r="A487" s="45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44"/>
      <c r="P487" s="44"/>
      <c r="Q487" s="28"/>
      <c r="R487" s="28"/>
      <c r="S487" s="28"/>
      <c r="T487" s="28"/>
      <c r="U487" s="28"/>
      <c r="V487" s="28"/>
      <c r="W487" s="28"/>
      <c r="X487" s="28"/>
    </row>
    <row r="488" spans="1:24" x14ac:dyDescent="0.2">
      <c r="A488" s="45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44"/>
      <c r="P488" s="44"/>
      <c r="Q488" s="28"/>
      <c r="R488" s="28"/>
      <c r="S488" s="28"/>
      <c r="T488" s="28"/>
      <c r="U488" s="28"/>
      <c r="V488" s="28"/>
      <c r="W488" s="28"/>
      <c r="X488" s="28"/>
    </row>
    <row r="489" spans="1:24" x14ac:dyDescent="0.2">
      <c r="A489" s="45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44"/>
      <c r="P489" s="44"/>
      <c r="Q489" s="28"/>
      <c r="R489" s="28"/>
      <c r="S489" s="28"/>
      <c r="T489" s="28"/>
      <c r="U489" s="28"/>
      <c r="V489" s="28"/>
      <c r="W489" s="28"/>
      <c r="X489" s="28"/>
    </row>
    <row r="490" spans="1:24" x14ac:dyDescent="0.2">
      <c r="A490" s="45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44"/>
      <c r="P490" s="44"/>
      <c r="Q490" s="28"/>
      <c r="R490" s="28"/>
      <c r="S490" s="28"/>
      <c r="T490" s="28"/>
      <c r="U490" s="28"/>
      <c r="V490" s="28"/>
      <c r="W490" s="28"/>
      <c r="X490" s="28"/>
    </row>
    <row r="491" spans="1:24" x14ac:dyDescent="0.2">
      <c r="A491" s="45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44"/>
      <c r="P491" s="44"/>
      <c r="Q491" s="28"/>
      <c r="R491" s="28"/>
      <c r="S491" s="28"/>
      <c r="T491" s="28"/>
      <c r="U491" s="28"/>
      <c r="V491" s="28"/>
      <c r="W491" s="28"/>
      <c r="X491" s="28"/>
    </row>
    <row r="492" spans="1:24" x14ac:dyDescent="0.2">
      <c r="A492" s="45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44"/>
      <c r="P492" s="44"/>
      <c r="Q492" s="28"/>
      <c r="R492" s="28"/>
      <c r="S492" s="28"/>
      <c r="T492" s="28"/>
      <c r="U492" s="28"/>
      <c r="V492" s="28"/>
      <c r="W492" s="28"/>
      <c r="X492" s="28"/>
    </row>
    <row r="493" spans="1:24" x14ac:dyDescent="0.2">
      <c r="A493" s="45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44"/>
      <c r="P493" s="44"/>
      <c r="Q493" s="28"/>
      <c r="R493" s="28"/>
      <c r="S493" s="28"/>
      <c r="T493" s="28"/>
      <c r="U493" s="28"/>
      <c r="V493" s="28"/>
      <c r="W493" s="28"/>
      <c r="X493" s="28"/>
    </row>
    <row r="494" spans="1:24" x14ac:dyDescent="0.2">
      <c r="A494" s="45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44"/>
      <c r="P494" s="44"/>
      <c r="Q494" s="28"/>
      <c r="R494" s="28"/>
      <c r="S494" s="28"/>
      <c r="T494" s="28"/>
      <c r="U494" s="28"/>
      <c r="V494" s="28"/>
      <c r="W494" s="28"/>
      <c r="X494" s="28"/>
    </row>
    <row r="495" spans="1:24" x14ac:dyDescent="0.2">
      <c r="A495" s="45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44"/>
      <c r="P495" s="44"/>
      <c r="Q495" s="28"/>
      <c r="R495" s="28"/>
      <c r="S495" s="28"/>
      <c r="T495" s="28"/>
      <c r="U495" s="28"/>
      <c r="V495" s="28"/>
      <c r="W495" s="28"/>
      <c r="X495" s="28"/>
    </row>
    <row r="496" spans="1:24" x14ac:dyDescent="0.2">
      <c r="A496" s="45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44"/>
      <c r="P496" s="44"/>
      <c r="Q496" s="28"/>
      <c r="R496" s="28"/>
      <c r="S496" s="28"/>
      <c r="T496" s="28"/>
      <c r="U496" s="28"/>
      <c r="V496" s="28"/>
      <c r="W496" s="28"/>
      <c r="X496" s="28"/>
    </row>
    <row r="497" spans="1:24" x14ac:dyDescent="0.2">
      <c r="A497" s="45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44"/>
      <c r="P497" s="44"/>
      <c r="Q497" s="28"/>
      <c r="R497" s="28"/>
      <c r="S497" s="28"/>
      <c r="T497" s="28"/>
      <c r="U497" s="28"/>
      <c r="V497" s="28"/>
      <c r="W497" s="28"/>
      <c r="X497" s="28"/>
    </row>
    <row r="498" spans="1:24" x14ac:dyDescent="0.2">
      <c r="A498" s="45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44"/>
      <c r="P498" s="44"/>
      <c r="Q498" s="28"/>
      <c r="R498" s="28"/>
      <c r="S498" s="28"/>
      <c r="T498" s="28"/>
      <c r="U498" s="28"/>
      <c r="V498" s="28"/>
      <c r="W498" s="28"/>
      <c r="X498" s="28"/>
    </row>
    <row r="499" spans="1:24" x14ac:dyDescent="0.2">
      <c r="A499" s="45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44"/>
      <c r="P499" s="44"/>
      <c r="Q499" s="28"/>
      <c r="R499" s="28"/>
      <c r="S499" s="28"/>
      <c r="T499" s="28"/>
      <c r="U499" s="28"/>
      <c r="V499" s="28"/>
      <c r="W499" s="28"/>
      <c r="X499" s="28"/>
    </row>
    <row r="500" spans="1:24" x14ac:dyDescent="0.2">
      <c r="A500" s="45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44"/>
      <c r="P500" s="44"/>
      <c r="Q500" s="28"/>
      <c r="R500" s="28"/>
      <c r="S500" s="28"/>
      <c r="T500" s="28"/>
      <c r="U500" s="28"/>
      <c r="V500" s="28"/>
      <c r="W500" s="28"/>
      <c r="X500" s="28"/>
    </row>
    <row r="501" spans="1:24" x14ac:dyDescent="0.2"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44"/>
      <c r="P501" s="44"/>
      <c r="Q501" s="28"/>
      <c r="R501" s="28"/>
      <c r="S501" s="28"/>
      <c r="T501" s="28"/>
      <c r="U501" s="28"/>
      <c r="V501" s="28"/>
      <c r="W501" s="28"/>
      <c r="X501" s="28"/>
    </row>
    <row r="502" spans="1:24" x14ac:dyDescent="0.2"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44"/>
      <c r="P502" s="44"/>
      <c r="Q502" s="28"/>
      <c r="R502" s="28"/>
      <c r="S502" s="28"/>
      <c r="T502" s="28"/>
      <c r="U502" s="28"/>
      <c r="V502" s="28"/>
      <c r="W502" s="28"/>
      <c r="X502" s="28"/>
    </row>
    <row r="503" spans="1:24" x14ac:dyDescent="0.2"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44"/>
      <c r="P503" s="44"/>
      <c r="Q503" s="28"/>
      <c r="R503" s="28"/>
      <c r="S503" s="28"/>
      <c r="T503" s="28"/>
      <c r="U503" s="28"/>
      <c r="V503" s="28"/>
      <c r="W503" s="28"/>
      <c r="X503" s="28"/>
    </row>
    <row r="504" spans="1:24" x14ac:dyDescent="0.2"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44"/>
      <c r="P504" s="44"/>
      <c r="Q504" s="28"/>
      <c r="R504" s="28"/>
      <c r="S504" s="28"/>
      <c r="T504" s="28"/>
      <c r="U504" s="28"/>
      <c r="V504" s="28"/>
      <c r="W504" s="28"/>
      <c r="X504" s="28"/>
    </row>
    <row r="505" spans="1:24" x14ac:dyDescent="0.2"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44"/>
      <c r="P505" s="44"/>
      <c r="Q505" s="28"/>
      <c r="R505" s="28"/>
      <c r="S505" s="28"/>
      <c r="T505" s="28"/>
      <c r="U505" s="28"/>
      <c r="V505" s="28"/>
      <c r="W505" s="28"/>
      <c r="X505" s="28"/>
    </row>
    <row r="506" spans="1:24" x14ac:dyDescent="0.2"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44"/>
      <c r="P506" s="44"/>
      <c r="Q506" s="28"/>
      <c r="R506" s="28"/>
      <c r="S506" s="28"/>
      <c r="T506" s="28"/>
      <c r="U506" s="28"/>
      <c r="V506" s="28"/>
      <c r="W506" s="28"/>
      <c r="X506" s="28"/>
    </row>
    <row r="507" spans="1:24" x14ac:dyDescent="0.2"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44"/>
      <c r="P507" s="44"/>
      <c r="Q507" s="28"/>
      <c r="R507" s="28"/>
      <c r="S507" s="28"/>
      <c r="T507" s="28"/>
      <c r="U507" s="28"/>
      <c r="V507" s="28"/>
      <c r="W507" s="28"/>
      <c r="X507" s="28"/>
    </row>
    <row r="508" spans="1:24" x14ac:dyDescent="0.2"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44"/>
      <c r="P508" s="44"/>
      <c r="Q508" s="28"/>
      <c r="R508" s="28"/>
      <c r="S508" s="28"/>
      <c r="T508" s="28"/>
      <c r="U508" s="28"/>
      <c r="V508" s="28"/>
      <c r="W508" s="28"/>
      <c r="X508" s="28"/>
    </row>
    <row r="509" spans="1:24" x14ac:dyDescent="0.2"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44"/>
      <c r="P509" s="44"/>
      <c r="Q509" s="28"/>
      <c r="R509" s="28"/>
      <c r="S509" s="28"/>
      <c r="T509" s="28"/>
      <c r="U509" s="28"/>
      <c r="V509" s="28"/>
      <c r="W509" s="28"/>
      <c r="X509" s="28"/>
    </row>
    <row r="510" spans="1:24" x14ac:dyDescent="0.2"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44"/>
      <c r="P510" s="44"/>
      <c r="Q510" s="28"/>
      <c r="R510" s="28"/>
      <c r="S510" s="28"/>
      <c r="T510" s="28"/>
      <c r="U510" s="28"/>
      <c r="V510" s="28"/>
      <c r="W510" s="28"/>
      <c r="X510" s="28"/>
    </row>
    <row r="511" spans="1:24" x14ac:dyDescent="0.2"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44"/>
      <c r="P511" s="44"/>
      <c r="Q511" s="28"/>
      <c r="R511" s="28"/>
      <c r="S511" s="28"/>
      <c r="T511" s="28"/>
      <c r="U511" s="28"/>
      <c r="V511" s="28"/>
      <c r="W511" s="28"/>
      <c r="X511" s="28"/>
    </row>
    <row r="512" spans="1:24" x14ac:dyDescent="0.2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44"/>
      <c r="P512" s="44"/>
      <c r="Q512" s="28"/>
      <c r="R512" s="28"/>
      <c r="S512" s="28"/>
      <c r="T512" s="28"/>
      <c r="U512" s="28"/>
      <c r="V512" s="28"/>
      <c r="W512" s="28"/>
      <c r="X512" s="28"/>
    </row>
    <row r="513" spans="2:24" x14ac:dyDescent="0.2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44"/>
      <c r="P513" s="44"/>
      <c r="Q513" s="28"/>
      <c r="R513" s="28"/>
      <c r="S513" s="28"/>
      <c r="T513" s="28"/>
      <c r="U513" s="28"/>
      <c r="V513" s="28"/>
      <c r="W513" s="28"/>
      <c r="X513" s="28"/>
    </row>
    <row r="514" spans="2:24" x14ac:dyDescent="0.2"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44"/>
      <c r="P514" s="44"/>
      <c r="Q514" s="28"/>
      <c r="R514" s="28"/>
      <c r="S514" s="28"/>
      <c r="T514" s="28"/>
      <c r="U514" s="28"/>
      <c r="V514" s="28"/>
      <c r="W514" s="28"/>
      <c r="X514" s="28"/>
    </row>
    <row r="515" spans="2:24" x14ac:dyDescent="0.2"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44"/>
      <c r="P515" s="44"/>
      <c r="Q515" s="28"/>
      <c r="R515" s="28"/>
      <c r="S515" s="28"/>
      <c r="T515" s="28"/>
      <c r="U515" s="28"/>
      <c r="V515" s="28"/>
      <c r="W515" s="28"/>
      <c r="X515" s="28"/>
    </row>
    <row r="516" spans="2:24" x14ac:dyDescent="0.2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44"/>
      <c r="P516" s="44"/>
      <c r="Q516" s="28"/>
      <c r="R516" s="28"/>
      <c r="S516" s="28"/>
      <c r="T516" s="28"/>
      <c r="U516" s="28"/>
      <c r="V516" s="28"/>
      <c r="W516" s="28"/>
      <c r="X516" s="28"/>
    </row>
    <row r="517" spans="2:24" x14ac:dyDescent="0.2"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44"/>
      <c r="P517" s="44"/>
      <c r="Q517" s="28"/>
      <c r="R517" s="28"/>
      <c r="S517" s="28"/>
      <c r="T517" s="28"/>
      <c r="U517" s="28"/>
      <c r="V517" s="28"/>
      <c r="W517" s="28"/>
      <c r="X517" s="28"/>
    </row>
    <row r="518" spans="2:24" x14ac:dyDescent="0.2"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44"/>
      <c r="P518" s="44"/>
      <c r="Q518" s="28"/>
      <c r="R518" s="28"/>
      <c r="S518" s="28"/>
      <c r="T518" s="28"/>
      <c r="U518" s="28"/>
      <c r="V518" s="28"/>
      <c r="W518" s="28"/>
      <c r="X518" s="28"/>
    </row>
    <row r="519" spans="2:24" x14ac:dyDescent="0.2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44"/>
      <c r="P519" s="44"/>
      <c r="Q519" s="28"/>
      <c r="R519" s="28"/>
      <c r="S519" s="28"/>
      <c r="T519" s="28"/>
      <c r="U519" s="28"/>
      <c r="V519" s="28"/>
      <c r="W519" s="28"/>
      <c r="X519" s="28"/>
    </row>
    <row r="520" spans="2:24" x14ac:dyDescent="0.2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44"/>
      <c r="P520" s="44"/>
      <c r="Q520" s="28"/>
      <c r="R520" s="28"/>
      <c r="S520" s="28"/>
      <c r="T520" s="28"/>
      <c r="U520" s="28"/>
      <c r="V520" s="28"/>
      <c r="W520" s="28"/>
      <c r="X520" s="28"/>
    </row>
    <row r="521" spans="2:24" x14ac:dyDescent="0.2"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44"/>
      <c r="P521" s="44"/>
      <c r="Q521" s="28"/>
      <c r="R521" s="28"/>
      <c r="S521" s="28"/>
      <c r="T521" s="28"/>
      <c r="U521" s="28"/>
      <c r="V521" s="28"/>
      <c r="W521" s="28"/>
      <c r="X521" s="28"/>
    </row>
    <row r="522" spans="2:24" x14ac:dyDescent="0.2"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44"/>
      <c r="P522" s="44"/>
      <c r="Q522" s="28"/>
      <c r="R522" s="28"/>
      <c r="S522" s="28"/>
      <c r="T522" s="28"/>
      <c r="U522" s="28"/>
      <c r="V522" s="28"/>
      <c r="W522" s="28"/>
      <c r="X522" s="28"/>
    </row>
    <row r="523" spans="2:24" x14ac:dyDescent="0.2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44"/>
      <c r="P523" s="44"/>
      <c r="Q523" s="28"/>
      <c r="R523" s="28"/>
      <c r="S523" s="28"/>
      <c r="T523" s="28"/>
      <c r="U523" s="28"/>
      <c r="V523" s="28"/>
      <c r="W523" s="28"/>
      <c r="X523" s="28"/>
    </row>
    <row r="524" spans="2:24" x14ac:dyDescent="0.2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44"/>
      <c r="P524" s="44"/>
      <c r="Q524" s="28"/>
      <c r="R524" s="28"/>
      <c r="S524" s="28"/>
      <c r="T524" s="28"/>
      <c r="U524" s="28"/>
      <c r="V524" s="28"/>
      <c r="W524" s="28"/>
      <c r="X524" s="28"/>
    </row>
    <row r="525" spans="2:24" x14ac:dyDescent="0.2"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44"/>
      <c r="P525" s="44"/>
      <c r="Q525" s="28"/>
      <c r="R525" s="28"/>
      <c r="S525" s="28"/>
      <c r="T525" s="28"/>
      <c r="U525" s="28"/>
      <c r="V525" s="28"/>
      <c r="W525" s="28"/>
      <c r="X525" s="28"/>
    </row>
    <row r="526" spans="2:24" x14ac:dyDescent="0.2"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44"/>
      <c r="P526" s="44"/>
      <c r="Q526" s="28"/>
      <c r="R526" s="28"/>
      <c r="S526" s="28"/>
      <c r="T526" s="28"/>
      <c r="U526" s="28"/>
      <c r="V526" s="28"/>
      <c r="W526" s="28"/>
      <c r="X526" s="28"/>
    </row>
    <row r="527" spans="2:24" x14ac:dyDescent="0.2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44"/>
      <c r="P527" s="44"/>
      <c r="Q527" s="28"/>
      <c r="R527" s="28"/>
      <c r="S527" s="28"/>
      <c r="T527" s="28"/>
      <c r="U527" s="28"/>
      <c r="V527" s="28"/>
      <c r="W527" s="28"/>
      <c r="X527" s="28"/>
    </row>
    <row r="528" spans="2:24" x14ac:dyDescent="0.2"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44"/>
      <c r="P528" s="44"/>
      <c r="Q528" s="28"/>
      <c r="R528" s="28"/>
      <c r="S528" s="28"/>
      <c r="T528" s="28"/>
      <c r="U528" s="28"/>
      <c r="V528" s="28"/>
      <c r="W528" s="28"/>
      <c r="X528" s="28"/>
    </row>
    <row r="529" spans="2:24" x14ac:dyDescent="0.2"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44"/>
      <c r="P529" s="44"/>
      <c r="Q529" s="28"/>
      <c r="R529" s="28"/>
      <c r="S529" s="28"/>
      <c r="T529" s="28"/>
      <c r="U529" s="28"/>
      <c r="V529" s="28"/>
      <c r="W529" s="28"/>
      <c r="X529" s="28"/>
    </row>
    <row r="530" spans="2:24" x14ac:dyDescent="0.2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44"/>
      <c r="P530" s="44"/>
      <c r="Q530" s="28"/>
      <c r="R530" s="28"/>
      <c r="S530" s="28"/>
      <c r="T530" s="28"/>
      <c r="U530" s="28"/>
      <c r="V530" s="28"/>
      <c r="W530" s="28"/>
      <c r="X530" s="28"/>
    </row>
    <row r="531" spans="2:24" x14ac:dyDescent="0.2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44"/>
      <c r="P531" s="44"/>
      <c r="Q531" s="28"/>
      <c r="R531" s="28"/>
      <c r="S531" s="28"/>
      <c r="T531" s="28"/>
      <c r="U531" s="28"/>
      <c r="V531" s="28"/>
      <c r="W531" s="28"/>
      <c r="X531" s="28"/>
    </row>
    <row r="532" spans="2:24" x14ac:dyDescent="0.2"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44"/>
      <c r="P532" s="44"/>
      <c r="Q532" s="28"/>
      <c r="R532" s="28"/>
      <c r="S532" s="28"/>
      <c r="T532" s="28"/>
      <c r="U532" s="28"/>
      <c r="V532" s="28"/>
      <c r="W532" s="28"/>
      <c r="X532" s="28"/>
    </row>
    <row r="533" spans="2:24" x14ac:dyDescent="0.2"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44"/>
      <c r="P533" s="44"/>
      <c r="Q533" s="28"/>
      <c r="R533" s="28"/>
      <c r="S533" s="28"/>
      <c r="T533" s="28"/>
      <c r="U533" s="28"/>
      <c r="V533" s="28"/>
      <c r="W533" s="28"/>
      <c r="X533" s="28"/>
    </row>
    <row r="534" spans="2:24" x14ac:dyDescent="0.2"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44"/>
      <c r="P534" s="44"/>
      <c r="Q534" s="28"/>
      <c r="R534" s="28"/>
      <c r="S534" s="28"/>
      <c r="T534" s="28"/>
      <c r="U534" s="28"/>
      <c r="V534" s="28"/>
      <c r="W534" s="28"/>
      <c r="X534" s="28"/>
    </row>
    <row r="535" spans="2:24" x14ac:dyDescent="0.2"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44"/>
      <c r="P535" s="44"/>
      <c r="Q535" s="28"/>
      <c r="R535" s="28"/>
      <c r="S535" s="28"/>
      <c r="T535" s="28"/>
      <c r="U535" s="28"/>
      <c r="V535" s="28"/>
      <c r="W535" s="28"/>
      <c r="X535" s="28"/>
    </row>
    <row r="536" spans="2:24" x14ac:dyDescent="0.2"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44"/>
      <c r="P536" s="44"/>
      <c r="Q536" s="28"/>
      <c r="R536" s="28"/>
      <c r="S536" s="28"/>
      <c r="T536" s="28"/>
      <c r="U536" s="28"/>
      <c r="V536" s="28"/>
      <c r="W536" s="28"/>
      <c r="X536" s="28"/>
    </row>
    <row r="537" spans="2:24" x14ac:dyDescent="0.2"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44"/>
      <c r="P537" s="44"/>
      <c r="Q537" s="28"/>
      <c r="R537" s="28"/>
      <c r="S537" s="28"/>
      <c r="T537" s="28"/>
      <c r="U537" s="28"/>
      <c r="V537" s="28"/>
      <c r="W537" s="28"/>
      <c r="X537" s="28"/>
    </row>
    <row r="538" spans="2:24" x14ac:dyDescent="0.2"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44"/>
      <c r="P538" s="44"/>
      <c r="Q538" s="28"/>
      <c r="R538" s="28"/>
      <c r="S538" s="28"/>
      <c r="T538" s="28"/>
      <c r="U538" s="28"/>
      <c r="V538" s="28"/>
      <c r="W538" s="28"/>
      <c r="X538" s="28"/>
    </row>
    <row r="539" spans="2:24" x14ac:dyDescent="0.2"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44"/>
      <c r="P539" s="44"/>
      <c r="Q539" s="28"/>
      <c r="R539" s="28"/>
      <c r="S539" s="28"/>
      <c r="T539" s="28"/>
      <c r="U539" s="28"/>
      <c r="V539" s="28"/>
      <c r="W539" s="28"/>
      <c r="X539" s="28"/>
    </row>
    <row r="540" spans="2:24" x14ac:dyDescent="0.2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44"/>
      <c r="P540" s="44"/>
      <c r="Q540" s="28"/>
      <c r="R540" s="28"/>
      <c r="S540" s="28"/>
      <c r="T540" s="28"/>
      <c r="U540" s="28"/>
      <c r="V540" s="28"/>
      <c r="W540" s="28"/>
      <c r="X540" s="28"/>
    </row>
    <row r="541" spans="2:24" x14ac:dyDescent="0.2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44"/>
      <c r="P541" s="44"/>
      <c r="Q541" s="28"/>
      <c r="R541" s="28"/>
      <c r="S541" s="28"/>
      <c r="T541" s="28"/>
      <c r="U541" s="28"/>
      <c r="V541" s="28"/>
      <c r="W541" s="28"/>
      <c r="X541" s="28"/>
    </row>
    <row r="542" spans="2:24" x14ac:dyDescent="0.2"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44"/>
      <c r="P542" s="44"/>
      <c r="Q542" s="28"/>
      <c r="R542" s="28"/>
      <c r="S542" s="28"/>
      <c r="T542" s="28"/>
      <c r="U542" s="28"/>
      <c r="V542" s="28"/>
      <c r="W542" s="28"/>
      <c r="X542" s="28"/>
    </row>
    <row r="543" spans="2:24" x14ac:dyDescent="0.2"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44"/>
      <c r="P543" s="44"/>
      <c r="Q543" s="28"/>
      <c r="R543" s="28"/>
      <c r="S543" s="28"/>
      <c r="T543" s="28"/>
      <c r="U543" s="28"/>
      <c r="V543" s="28"/>
      <c r="W543" s="28"/>
      <c r="X543" s="28"/>
    </row>
    <row r="544" spans="2:24" x14ac:dyDescent="0.2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44"/>
      <c r="P544" s="44"/>
      <c r="Q544" s="28"/>
      <c r="R544" s="28"/>
      <c r="S544" s="28"/>
      <c r="T544" s="28"/>
      <c r="U544" s="28"/>
      <c r="V544" s="28"/>
      <c r="W544" s="28"/>
      <c r="X544" s="28"/>
    </row>
    <row r="545" spans="2:24" x14ac:dyDescent="0.2"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44"/>
      <c r="P545" s="44"/>
      <c r="Q545" s="28"/>
      <c r="R545" s="28"/>
      <c r="S545" s="28"/>
      <c r="T545" s="28"/>
      <c r="U545" s="28"/>
      <c r="V545" s="28"/>
      <c r="W545" s="28"/>
      <c r="X545" s="28"/>
    </row>
    <row r="546" spans="2:24" x14ac:dyDescent="0.2"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44"/>
      <c r="P546" s="44"/>
      <c r="Q546" s="28"/>
      <c r="R546" s="28"/>
      <c r="S546" s="28"/>
      <c r="T546" s="28"/>
      <c r="U546" s="28"/>
      <c r="V546" s="28"/>
      <c r="W546" s="28"/>
      <c r="X546" s="28"/>
    </row>
    <row r="547" spans="2:24" x14ac:dyDescent="0.2"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44"/>
      <c r="P547" s="44"/>
      <c r="Q547" s="28"/>
      <c r="R547" s="28"/>
      <c r="S547" s="28"/>
      <c r="T547" s="28"/>
      <c r="U547" s="28"/>
      <c r="V547" s="28"/>
      <c r="W547" s="28"/>
      <c r="X547" s="28"/>
    </row>
    <row r="548" spans="2:24" x14ac:dyDescent="0.2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44"/>
      <c r="P548" s="44"/>
      <c r="Q548" s="28"/>
      <c r="R548" s="28"/>
      <c r="S548" s="28"/>
      <c r="T548" s="28"/>
      <c r="U548" s="28"/>
      <c r="V548" s="28"/>
      <c r="W548" s="28"/>
      <c r="X548" s="28"/>
    </row>
    <row r="549" spans="2:24" x14ac:dyDescent="0.2"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44"/>
      <c r="P549" s="44"/>
      <c r="Q549" s="28"/>
      <c r="R549" s="28"/>
      <c r="S549" s="28"/>
      <c r="T549" s="28"/>
      <c r="U549" s="28"/>
      <c r="V549" s="28"/>
      <c r="W549" s="28"/>
      <c r="X549" s="28"/>
    </row>
    <row r="550" spans="2:24" x14ac:dyDescent="0.2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44"/>
      <c r="P550" s="44"/>
      <c r="Q550" s="28"/>
      <c r="R550" s="28"/>
      <c r="S550" s="28"/>
      <c r="T550" s="28"/>
      <c r="U550" s="28"/>
      <c r="V550" s="28"/>
      <c r="W550" s="28"/>
      <c r="X550" s="28"/>
    </row>
    <row r="551" spans="2:24" x14ac:dyDescent="0.2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44"/>
      <c r="P551" s="44"/>
      <c r="Q551" s="28"/>
      <c r="R551" s="28"/>
      <c r="S551" s="28"/>
      <c r="T551" s="28"/>
      <c r="U551" s="28"/>
      <c r="V551" s="28"/>
      <c r="W551" s="28"/>
      <c r="X551" s="28"/>
    </row>
    <row r="552" spans="2:24" x14ac:dyDescent="0.2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44"/>
      <c r="P552" s="44"/>
      <c r="Q552" s="28"/>
      <c r="R552" s="28"/>
      <c r="S552" s="28"/>
      <c r="T552" s="28"/>
      <c r="U552" s="28"/>
      <c r="V552" s="28"/>
      <c r="W552" s="28"/>
      <c r="X552" s="28"/>
    </row>
    <row r="553" spans="2:24" x14ac:dyDescent="0.2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44"/>
      <c r="P553" s="44"/>
      <c r="Q553" s="28"/>
      <c r="R553" s="28"/>
      <c r="S553" s="28"/>
      <c r="T553" s="28"/>
      <c r="U553" s="28"/>
      <c r="V553" s="28"/>
      <c r="W553" s="28"/>
      <c r="X553" s="28"/>
    </row>
    <row r="554" spans="2:24" x14ac:dyDescent="0.2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44"/>
      <c r="P554" s="44"/>
      <c r="Q554" s="28"/>
      <c r="R554" s="28"/>
      <c r="S554" s="28"/>
      <c r="T554" s="28"/>
      <c r="U554" s="28"/>
      <c r="V554" s="28"/>
      <c r="W554" s="28"/>
      <c r="X554" s="28"/>
    </row>
    <row r="555" spans="2:24" x14ac:dyDescent="0.2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44"/>
      <c r="P555" s="44"/>
      <c r="Q555" s="28"/>
      <c r="R555" s="28"/>
      <c r="S555" s="28"/>
      <c r="T555" s="28"/>
      <c r="U555" s="28"/>
      <c r="V555" s="28"/>
      <c r="W555" s="28"/>
      <c r="X555" s="28"/>
    </row>
    <row r="556" spans="2:24" x14ac:dyDescent="0.2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44"/>
      <c r="P556" s="44"/>
      <c r="Q556" s="28"/>
      <c r="R556" s="28"/>
      <c r="S556" s="28"/>
      <c r="T556" s="28"/>
      <c r="U556" s="28"/>
      <c r="V556" s="28"/>
      <c r="W556" s="28"/>
      <c r="X556" s="28"/>
    </row>
    <row r="557" spans="2:24" x14ac:dyDescent="0.2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44"/>
      <c r="P557" s="44"/>
      <c r="Q557" s="28"/>
      <c r="R557" s="28"/>
      <c r="S557" s="28"/>
      <c r="T557" s="28"/>
      <c r="U557" s="28"/>
      <c r="V557" s="28"/>
      <c r="W557" s="28"/>
      <c r="X557" s="28"/>
    </row>
    <row r="558" spans="2:24" x14ac:dyDescent="0.2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44"/>
      <c r="P558" s="44"/>
      <c r="Q558" s="28"/>
      <c r="R558" s="28"/>
      <c r="S558" s="28"/>
      <c r="T558" s="28"/>
      <c r="U558" s="28"/>
      <c r="V558" s="28"/>
      <c r="W558" s="28"/>
      <c r="X558" s="28"/>
    </row>
    <row r="559" spans="2:24" x14ac:dyDescent="0.2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44"/>
      <c r="P559" s="44"/>
      <c r="Q559" s="28"/>
      <c r="R559" s="28"/>
      <c r="S559" s="28"/>
      <c r="T559" s="28"/>
      <c r="U559" s="28"/>
      <c r="V559" s="28"/>
      <c r="W559" s="28"/>
      <c r="X559" s="28"/>
    </row>
    <row r="560" spans="2:24" x14ac:dyDescent="0.2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44"/>
      <c r="P560" s="44"/>
      <c r="Q560" s="28"/>
      <c r="R560" s="28"/>
      <c r="S560" s="28"/>
      <c r="T560" s="28"/>
      <c r="U560" s="28"/>
      <c r="V560" s="28"/>
      <c r="W560" s="28"/>
      <c r="X560" s="28"/>
    </row>
    <row r="561" spans="2:24" x14ac:dyDescent="0.2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44"/>
      <c r="P561" s="44"/>
      <c r="Q561" s="28"/>
      <c r="R561" s="28"/>
      <c r="S561" s="28"/>
      <c r="T561" s="28"/>
      <c r="U561" s="28"/>
      <c r="V561" s="28"/>
      <c r="W561" s="28"/>
      <c r="X561" s="28"/>
    </row>
    <row r="562" spans="2:24" x14ac:dyDescent="0.2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44"/>
      <c r="P562" s="44"/>
      <c r="Q562" s="28"/>
      <c r="R562" s="28"/>
      <c r="S562" s="28"/>
      <c r="T562" s="28"/>
      <c r="U562" s="28"/>
      <c r="V562" s="28"/>
      <c r="W562" s="28"/>
      <c r="X562" s="28"/>
    </row>
    <row r="563" spans="2:24" x14ac:dyDescent="0.2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44"/>
      <c r="P563" s="44"/>
      <c r="Q563" s="28"/>
      <c r="R563" s="28"/>
      <c r="S563" s="28"/>
      <c r="T563" s="28"/>
      <c r="U563" s="28"/>
      <c r="V563" s="28"/>
      <c r="W563" s="28"/>
      <c r="X563" s="28"/>
    </row>
    <row r="564" spans="2:24" x14ac:dyDescent="0.2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44"/>
      <c r="P564" s="44"/>
      <c r="Q564" s="28"/>
      <c r="R564" s="28"/>
      <c r="S564" s="28"/>
      <c r="T564" s="28"/>
      <c r="U564" s="28"/>
      <c r="V564" s="28"/>
      <c r="W564" s="28"/>
      <c r="X564" s="28"/>
    </row>
    <row r="565" spans="2:24" x14ac:dyDescent="0.2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44"/>
      <c r="P565" s="44"/>
      <c r="Q565" s="28"/>
      <c r="R565" s="28"/>
      <c r="S565" s="28"/>
      <c r="T565" s="28"/>
      <c r="U565" s="28"/>
      <c r="V565" s="28"/>
      <c r="W565" s="28"/>
      <c r="X565" s="28"/>
    </row>
    <row r="566" spans="2:24" x14ac:dyDescent="0.2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44"/>
      <c r="P566" s="44"/>
      <c r="Q566" s="28"/>
      <c r="R566" s="28"/>
      <c r="S566" s="28"/>
      <c r="T566" s="28"/>
      <c r="U566" s="28"/>
      <c r="V566" s="28"/>
      <c r="W566" s="28"/>
      <c r="X566" s="28"/>
    </row>
    <row r="567" spans="2:24" x14ac:dyDescent="0.2"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44"/>
      <c r="P567" s="44"/>
      <c r="Q567" s="28"/>
      <c r="R567" s="28"/>
      <c r="S567" s="28"/>
      <c r="T567" s="28"/>
      <c r="U567" s="28"/>
      <c r="V567" s="28"/>
      <c r="W567" s="28"/>
      <c r="X567" s="28"/>
    </row>
    <row r="568" spans="2:24" x14ac:dyDescent="0.2"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44"/>
      <c r="P568" s="44"/>
      <c r="Q568" s="28"/>
      <c r="R568" s="28"/>
      <c r="S568" s="28"/>
      <c r="T568" s="28"/>
      <c r="U568" s="28"/>
      <c r="V568" s="28"/>
      <c r="W568" s="28"/>
      <c r="X568" s="28"/>
    </row>
    <row r="569" spans="2:24" x14ac:dyDescent="0.2"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44"/>
      <c r="P569" s="44"/>
      <c r="Q569" s="28"/>
      <c r="R569" s="28"/>
      <c r="S569" s="28"/>
      <c r="T569" s="28"/>
      <c r="U569" s="28"/>
      <c r="V569" s="28"/>
      <c r="W569" s="28"/>
      <c r="X569" s="28"/>
    </row>
    <row r="570" spans="2:24" x14ac:dyDescent="0.2"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44"/>
      <c r="P570" s="44"/>
      <c r="Q570" s="28"/>
      <c r="R570" s="28"/>
      <c r="S570" s="28"/>
      <c r="T570" s="28"/>
      <c r="U570" s="28"/>
      <c r="V570" s="28"/>
      <c r="W570" s="28"/>
      <c r="X570" s="28"/>
    </row>
    <row r="571" spans="2:24" x14ac:dyDescent="0.2"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44"/>
      <c r="P571" s="44"/>
      <c r="Q571" s="28"/>
      <c r="R571" s="28"/>
      <c r="S571" s="28"/>
      <c r="T571" s="28"/>
      <c r="U571" s="28"/>
      <c r="V571" s="28"/>
      <c r="W571" s="28"/>
      <c r="X571" s="28"/>
    </row>
    <row r="572" spans="2:24" x14ac:dyDescent="0.2"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44"/>
      <c r="P572" s="44"/>
      <c r="Q572" s="28"/>
      <c r="R572" s="28"/>
      <c r="S572" s="28"/>
      <c r="T572" s="28"/>
      <c r="U572" s="28"/>
      <c r="V572" s="28"/>
      <c r="W572" s="28"/>
      <c r="X572" s="28"/>
    </row>
    <row r="573" spans="2:24" x14ac:dyDescent="0.2"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44"/>
      <c r="P573" s="44"/>
      <c r="Q573" s="28"/>
      <c r="R573" s="28"/>
      <c r="S573" s="28"/>
      <c r="T573" s="28"/>
      <c r="U573" s="28"/>
      <c r="V573" s="28"/>
      <c r="W573" s="28"/>
      <c r="X573" s="28"/>
    </row>
    <row r="574" spans="2:24" x14ac:dyDescent="0.2"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44"/>
      <c r="P574" s="44"/>
      <c r="Q574" s="28"/>
      <c r="R574" s="28"/>
      <c r="S574" s="28"/>
      <c r="T574" s="28"/>
      <c r="U574" s="28"/>
      <c r="V574" s="28"/>
      <c r="W574" s="28"/>
      <c r="X574" s="28"/>
    </row>
    <row r="575" spans="2:24" x14ac:dyDescent="0.2"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44"/>
      <c r="P575" s="44"/>
      <c r="Q575" s="28"/>
      <c r="R575" s="28"/>
      <c r="S575" s="28"/>
      <c r="T575" s="28"/>
      <c r="U575" s="28"/>
      <c r="V575" s="28"/>
      <c r="W575" s="28"/>
      <c r="X575" s="28"/>
    </row>
    <row r="576" spans="2:24" x14ac:dyDescent="0.2"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44"/>
      <c r="P576" s="44"/>
      <c r="Q576" s="28"/>
      <c r="R576" s="28"/>
      <c r="S576" s="28"/>
      <c r="T576" s="28"/>
      <c r="U576" s="28"/>
      <c r="V576" s="28"/>
      <c r="W576" s="28"/>
      <c r="X576" s="28"/>
    </row>
    <row r="577" spans="2:24" x14ac:dyDescent="0.2"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44"/>
      <c r="P577" s="44"/>
      <c r="Q577" s="28"/>
      <c r="R577" s="28"/>
      <c r="S577" s="28"/>
      <c r="T577" s="28"/>
      <c r="U577" s="28"/>
      <c r="V577" s="28"/>
      <c r="W577" s="28"/>
      <c r="X577" s="28"/>
    </row>
    <row r="578" spans="2:24" x14ac:dyDescent="0.2"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44"/>
      <c r="P578" s="44"/>
      <c r="Q578" s="28"/>
      <c r="R578" s="28"/>
      <c r="S578" s="28"/>
      <c r="T578" s="28"/>
      <c r="U578" s="28"/>
      <c r="V578" s="28"/>
      <c r="W578" s="28"/>
      <c r="X578" s="28"/>
    </row>
    <row r="579" spans="2:24" x14ac:dyDescent="0.2"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44"/>
      <c r="P579" s="44"/>
      <c r="Q579" s="28"/>
      <c r="R579" s="28"/>
      <c r="S579" s="28"/>
      <c r="T579" s="28"/>
      <c r="U579" s="28"/>
      <c r="V579" s="28"/>
      <c r="W579" s="28"/>
      <c r="X579" s="28"/>
    </row>
    <row r="580" spans="2:24" x14ac:dyDescent="0.2"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44"/>
      <c r="P580" s="44"/>
      <c r="Q580" s="28"/>
      <c r="R580" s="28"/>
      <c r="S580" s="28"/>
      <c r="T580" s="28"/>
      <c r="U580" s="28"/>
      <c r="V580" s="28"/>
      <c r="W580" s="28"/>
      <c r="X580" s="28"/>
    </row>
    <row r="581" spans="2:24" x14ac:dyDescent="0.2"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44"/>
      <c r="P581" s="44"/>
      <c r="Q581" s="28"/>
      <c r="R581" s="28"/>
      <c r="S581" s="28"/>
      <c r="T581" s="28"/>
      <c r="U581" s="28"/>
      <c r="V581" s="28"/>
      <c r="W581" s="28"/>
      <c r="X581" s="28"/>
    </row>
    <row r="582" spans="2:24" x14ac:dyDescent="0.2"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44"/>
      <c r="P582" s="44"/>
      <c r="Q582" s="28"/>
      <c r="R582" s="28"/>
      <c r="S582" s="28"/>
      <c r="T582" s="28"/>
      <c r="U582" s="28"/>
      <c r="V582" s="28"/>
      <c r="W582" s="28"/>
      <c r="X582" s="28"/>
    </row>
    <row r="583" spans="2:24" x14ac:dyDescent="0.2"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44"/>
      <c r="P583" s="44"/>
      <c r="Q583" s="28"/>
      <c r="R583" s="28"/>
      <c r="S583" s="28"/>
      <c r="T583" s="28"/>
      <c r="U583" s="28"/>
      <c r="V583" s="28"/>
      <c r="W583" s="28"/>
      <c r="X583" s="28"/>
    </row>
    <row r="584" spans="2:24" x14ac:dyDescent="0.2"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44"/>
      <c r="P584" s="44"/>
      <c r="Q584" s="28"/>
      <c r="R584" s="28"/>
      <c r="S584" s="28"/>
      <c r="T584" s="28"/>
      <c r="U584" s="28"/>
      <c r="V584" s="28"/>
      <c r="W584" s="28"/>
      <c r="X584" s="28"/>
    </row>
    <row r="585" spans="2:24" x14ac:dyDescent="0.2"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44"/>
      <c r="P585" s="44"/>
      <c r="Q585" s="28"/>
      <c r="R585" s="28"/>
      <c r="S585" s="28"/>
      <c r="T585" s="28"/>
      <c r="U585" s="28"/>
      <c r="V585" s="28"/>
      <c r="W585" s="28"/>
      <c r="X585" s="28"/>
    </row>
    <row r="586" spans="2:24" x14ac:dyDescent="0.2"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44"/>
      <c r="P586" s="44"/>
      <c r="Q586" s="28"/>
      <c r="R586" s="28"/>
      <c r="S586" s="28"/>
      <c r="T586" s="28"/>
      <c r="U586" s="28"/>
      <c r="V586" s="28"/>
      <c r="W586" s="28"/>
      <c r="X586" s="28"/>
    </row>
    <row r="587" spans="2:24" x14ac:dyDescent="0.2"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44"/>
      <c r="P587" s="44"/>
      <c r="Q587" s="28"/>
      <c r="R587" s="28"/>
      <c r="S587" s="28"/>
      <c r="T587" s="28"/>
      <c r="U587" s="28"/>
      <c r="V587" s="28"/>
      <c r="W587" s="28"/>
      <c r="X587" s="28"/>
    </row>
    <row r="588" spans="2:24" x14ac:dyDescent="0.2"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44"/>
      <c r="P588" s="44"/>
      <c r="Q588" s="28"/>
      <c r="R588" s="28"/>
      <c r="S588" s="28"/>
      <c r="T588" s="28"/>
      <c r="U588" s="28"/>
      <c r="V588" s="28"/>
      <c r="W588" s="28"/>
      <c r="X588" s="28"/>
    </row>
    <row r="589" spans="2:24" x14ac:dyDescent="0.2"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44"/>
      <c r="P589" s="44"/>
      <c r="Q589" s="28"/>
      <c r="R589" s="28"/>
      <c r="S589" s="28"/>
      <c r="T589" s="28"/>
      <c r="U589" s="28"/>
      <c r="V589" s="28"/>
      <c r="W589" s="28"/>
      <c r="X589" s="28"/>
    </row>
    <row r="590" spans="2:24" x14ac:dyDescent="0.2"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44"/>
      <c r="P590" s="44"/>
      <c r="Q590" s="28"/>
      <c r="R590" s="28"/>
      <c r="S590" s="28"/>
      <c r="T590" s="28"/>
      <c r="U590" s="28"/>
      <c r="V590" s="28"/>
      <c r="W590" s="28"/>
      <c r="X590" s="28"/>
    </row>
    <row r="591" spans="2:24" x14ac:dyDescent="0.2"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44"/>
      <c r="P591" s="44"/>
      <c r="Q591" s="28"/>
      <c r="R591" s="28"/>
      <c r="S591" s="28"/>
      <c r="T591" s="28"/>
      <c r="U591" s="28"/>
      <c r="V591" s="28"/>
      <c r="W591" s="28"/>
      <c r="X591" s="28"/>
    </row>
    <row r="592" spans="2:24" x14ac:dyDescent="0.2"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44"/>
      <c r="P592" s="44"/>
      <c r="Q592" s="28"/>
      <c r="R592" s="28"/>
      <c r="S592" s="28"/>
      <c r="T592" s="28"/>
      <c r="U592" s="28"/>
      <c r="V592" s="28"/>
      <c r="W592" s="28"/>
      <c r="X592" s="28"/>
    </row>
    <row r="593" spans="2:24" x14ac:dyDescent="0.2"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44"/>
      <c r="P593" s="44"/>
      <c r="Q593" s="28"/>
      <c r="R593" s="28"/>
      <c r="S593" s="28"/>
      <c r="T593" s="28"/>
      <c r="U593" s="28"/>
      <c r="V593" s="28"/>
      <c r="W593" s="28"/>
      <c r="X593" s="28"/>
    </row>
    <row r="594" spans="2:24" x14ac:dyDescent="0.2"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44"/>
      <c r="P594" s="44"/>
      <c r="Q594" s="28"/>
      <c r="R594" s="28"/>
      <c r="S594" s="28"/>
      <c r="T594" s="28"/>
      <c r="U594" s="28"/>
      <c r="V594" s="28"/>
      <c r="W594" s="28"/>
      <c r="X594" s="28"/>
    </row>
    <row r="595" spans="2:24" x14ac:dyDescent="0.2"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44"/>
      <c r="P595" s="44"/>
      <c r="Q595" s="28"/>
      <c r="R595" s="28"/>
      <c r="S595" s="28"/>
      <c r="T595" s="28"/>
      <c r="U595" s="28"/>
      <c r="V595" s="28"/>
      <c r="W595" s="28"/>
      <c r="X595" s="28"/>
    </row>
    <row r="596" spans="2:24" x14ac:dyDescent="0.2"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44"/>
      <c r="P596" s="44"/>
      <c r="Q596" s="28"/>
      <c r="R596" s="28"/>
      <c r="S596" s="28"/>
      <c r="T596" s="28"/>
      <c r="U596" s="28"/>
      <c r="V596" s="28"/>
      <c r="W596" s="28"/>
      <c r="X596" s="28"/>
    </row>
    <row r="597" spans="2:24" x14ac:dyDescent="0.2"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44"/>
      <c r="P597" s="44"/>
      <c r="Q597" s="28"/>
      <c r="R597" s="28"/>
      <c r="S597" s="28"/>
      <c r="T597" s="28"/>
      <c r="U597" s="28"/>
      <c r="V597" s="28"/>
      <c r="W597" s="28"/>
      <c r="X597" s="28"/>
    </row>
    <row r="598" spans="2:24" x14ac:dyDescent="0.2"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44"/>
      <c r="P598" s="44"/>
      <c r="Q598" s="28"/>
      <c r="R598" s="28"/>
      <c r="S598" s="28"/>
      <c r="T598" s="28"/>
      <c r="U598" s="28"/>
      <c r="V598" s="28"/>
      <c r="W598" s="28"/>
      <c r="X598" s="28"/>
    </row>
    <row r="599" spans="2:24" x14ac:dyDescent="0.2"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44"/>
      <c r="P599" s="44"/>
      <c r="Q599" s="28"/>
      <c r="R599" s="28"/>
      <c r="S599" s="28"/>
      <c r="T599" s="28"/>
      <c r="U599" s="28"/>
      <c r="V599" s="28"/>
      <c r="W599" s="28"/>
      <c r="X599" s="28"/>
    </row>
    <row r="600" spans="2:24" x14ac:dyDescent="0.2"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44"/>
      <c r="P600" s="44"/>
      <c r="Q600" s="28"/>
      <c r="R600" s="28"/>
      <c r="S600" s="28"/>
      <c r="T600" s="28"/>
      <c r="U600" s="28"/>
      <c r="V600" s="28"/>
      <c r="W600" s="28"/>
      <c r="X600" s="28"/>
    </row>
    <row r="601" spans="2:24" x14ac:dyDescent="0.2"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44"/>
      <c r="P601" s="44"/>
      <c r="Q601" s="28"/>
      <c r="R601" s="28"/>
      <c r="S601" s="28"/>
      <c r="T601" s="28"/>
      <c r="U601" s="28"/>
      <c r="V601" s="28"/>
      <c r="W601" s="28"/>
      <c r="X601" s="28"/>
    </row>
    <row r="602" spans="2:24" x14ac:dyDescent="0.2"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44"/>
      <c r="P602" s="44"/>
      <c r="Q602" s="28"/>
      <c r="R602" s="28"/>
      <c r="S602" s="28"/>
      <c r="T602" s="28"/>
      <c r="U602" s="28"/>
      <c r="V602" s="28"/>
      <c r="W602" s="28"/>
      <c r="X602" s="28"/>
    </row>
    <row r="603" spans="2:24" x14ac:dyDescent="0.2"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2:24" x14ac:dyDescent="0.2"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2:24" x14ac:dyDescent="0.2"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2:24" x14ac:dyDescent="0.2"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2:24" x14ac:dyDescent="0.2"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2:24" x14ac:dyDescent="0.2"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2:24" x14ac:dyDescent="0.2"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2:24" x14ac:dyDescent="0.2"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2:24" x14ac:dyDescent="0.2"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2:24" x14ac:dyDescent="0.2"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2:24" x14ac:dyDescent="0.2"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2:24" x14ac:dyDescent="0.2"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2:24" x14ac:dyDescent="0.2"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2:24" x14ac:dyDescent="0.2"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2:24" x14ac:dyDescent="0.2"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2:24" x14ac:dyDescent="0.2"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2:24" x14ac:dyDescent="0.2"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2:24" x14ac:dyDescent="0.2"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2:24" x14ac:dyDescent="0.2"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2:24" x14ac:dyDescent="0.2"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2:24" x14ac:dyDescent="0.2"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2:24" x14ac:dyDescent="0.2"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2:24" x14ac:dyDescent="0.2"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2:24" x14ac:dyDescent="0.2"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2:24" x14ac:dyDescent="0.2"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2:24" x14ac:dyDescent="0.2"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2:24" x14ac:dyDescent="0.2"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2:24" x14ac:dyDescent="0.2"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2:24" x14ac:dyDescent="0.2"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2:24" x14ac:dyDescent="0.2"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2:24" x14ac:dyDescent="0.2"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2:24" x14ac:dyDescent="0.2"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2:24" x14ac:dyDescent="0.2"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2:24" x14ac:dyDescent="0.2"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2:24" x14ac:dyDescent="0.2"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2:24" x14ac:dyDescent="0.2"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2:24" x14ac:dyDescent="0.2"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2:24" x14ac:dyDescent="0.2"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2:24" x14ac:dyDescent="0.2"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2:24" x14ac:dyDescent="0.2"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2:24" x14ac:dyDescent="0.2"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2:24" x14ac:dyDescent="0.2"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2:24" x14ac:dyDescent="0.2"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2:24" x14ac:dyDescent="0.2"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2:24" x14ac:dyDescent="0.2"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2:24" x14ac:dyDescent="0.2"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2:24" x14ac:dyDescent="0.2"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2:24" x14ac:dyDescent="0.2"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2:24" x14ac:dyDescent="0.2"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2:24" x14ac:dyDescent="0.2"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2:24" x14ac:dyDescent="0.2"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2:24" x14ac:dyDescent="0.2"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2:24" x14ac:dyDescent="0.2"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2:24" x14ac:dyDescent="0.2"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2:24" x14ac:dyDescent="0.2"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2:24" x14ac:dyDescent="0.2"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2:24" x14ac:dyDescent="0.2"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2:24" x14ac:dyDescent="0.2"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2:24" x14ac:dyDescent="0.2"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2:24" x14ac:dyDescent="0.2"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2:24" x14ac:dyDescent="0.2"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2:24" x14ac:dyDescent="0.2"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2:24" x14ac:dyDescent="0.2"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2:24" x14ac:dyDescent="0.2"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2:24" x14ac:dyDescent="0.2"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2:24" x14ac:dyDescent="0.2"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2:24" x14ac:dyDescent="0.2"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2:24" x14ac:dyDescent="0.2"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2:24" x14ac:dyDescent="0.2"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2:24" x14ac:dyDescent="0.2"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2:24" x14ac:dyDescent="0.2"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2:24" x14ac:dyDescent="0.2"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2:24" x14ac:dyDescent="0.2"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2:24" x14ac:dyDescent="0.2"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2:24" x14ac:dyDescent="0.2"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2:24" x14ac:dyDescent="0.2"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2:24" x14ac:dyDescent="0.2"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2:24" x14ac:dyDescent="0.2"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2:24" x14ac:dyDescent="0.2"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2:24" x14ac:dyDescent="0.2"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2:24" x14ac:dyDescent="0.2"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2:24" x14ac:dyDescent="0.2"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2:24" x14ac:dyDescent="0.2"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2:24" x14ac:dyDescent="0.2"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2:24" x14ac:dyDescent="0.2"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2:24" x14ac:dyDescent="0.2"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2:24" x14ac:dyDescent="0.2"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2:24" x14ac:dyDescent="0.2"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2:24" x14ac:dyDescent="0.2"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2:24" x14ac:dyDescent="0.2"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2:24" x14ac:dyDescent="0.2"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2:24" x14ac:dyDescent="0.2"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2:24" x14ac:dyDescent="0.2"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2:24" x14ac:dyDescent="0.2"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2:24" x14ac:dyDescent="0.2"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2:24" x14ac:dyDescent="0.2"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2:24" x14ac:dyDescent="0.2"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2:24" x14ac:dyDescent="0.2"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2:24" x14ac:dyDescent="0.2"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2:24" x14ac:dyDescent="0.2"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2:24" x14ac:dyDescent="0.2"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2:24" x14ac:dyDescent="0.2"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2:24" x14ac:dyDescent="0.2"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2:24" x14ac:dyDescent="0.2"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2:24" x14ac:dyDescent="0.2"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2:24" x14ac:dyDescent="0.2"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2:24" x14ac:dyDescent="0.2"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2:24" x14ac:dyDescent="0.2"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2:24" x14ac:dyDescent="0.2"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2:24" x14ac:dyDescent="0.2"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2:24" x14ac:dyDescent="0.2"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2:24" x14ac:dyDescent="0.2"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2:24" x14ac:dyDescent="0.2"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2:24" x14ac:dyDescent="0.2"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2:24" x14ac:dyDescent="0.2"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2:24" x14ac:dyDescent="0.2"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2:24" x14ac:dyDescent="0.2"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2:24" x14ac:dyDescent="0.2"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2:24" x14ac:dyDescent="0.2"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2:24" x14ac:dyDescent="0.2"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2:24" x14ac:dyDescent="0.2"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2:24" x14ac:dyDescent="0.2"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2:24" x14ac:dyDescent="0.2"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2:24" x14ac:dyDescent="0.2"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2:24" x14ac:dyDescent="0.2"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2:24" x14ac:dyDescent="0.2"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2:24" x14ac:dyDescent="0.2"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2:24" x14ac:dyDescent="0.2"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2:24" x14ac:dyDescent="0.2"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2:24" x14ac:dyDescent="0.2"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2:24" x14ac:dyDescent="0.2"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2:24" x14ac:dyDescent="0.2"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2:24" x14ac:dyDescent="0.2"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2:24" x14ac:dyDescent="0.2"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2:24" x14ac:dyDescent="0.2"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2:24" x14ac:dyDescent="0.2"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2:24" x14ac:dyDescent="0.2"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2:24" x14ac:dyDescent="0.2"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2:24" x14ac:dyDescent="0.2"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2:24" x14ac:dyDescent="0.2"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2:24" x14ac:dyDescent="0.2"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2:24" x14ac:dyDescent="0.2"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2:24" x14ac:dyDescent="0.2"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2:24" x14ac:dyDescent="0.2"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2:24" x14ac:dyDescent="0.2"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2:24" x14ac:dyDescent="0.2"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2:24" x14ac:dyDescent="0.2"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2:24" x14ac:dyDescent="0.2"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2:24" x14ac:dyDescent="0.2"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2:24" x14ac:dyDescent="0.2"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2:24" x14ac:dyDescent="0.2"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2:24" x14ac:dyDescent="0.2"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2:24" x14ac:dyDescent="0.2"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2:24" x14ac:dyDescent="0.2"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2:24" x14ac:dyDescent="0.2"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2:24" x14ac:dyDescent="0.2"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2:24" x14ac:dyDescent="0.2"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2:24" x14ac:dyDescent="0.2"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2:24" x14ac:dyDescent="0.2"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2:24" x14ac:dyDescent="0.2"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2:24" x14ac:dyDescent="0.2"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2:24" x14ac:dyDescent="0.2"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2:24" x14ac:dyDescent="0.2"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2:24" x14ac:dyDescent="0.2"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2:24" x14ac:dyDescent="0.2"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2:24" x14ac:dyDescent="0.2"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2:24" x14ac:dyDescent="0.2"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2:24" x14ac:dyDescent="0.2"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2:24" x14ac:dyDescent="0.2"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2:24" x14ac:dyDescent="0.2"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2:24" x14ac:dyDescent="0.2"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2:24" x14ac:dyDescent="0.2"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2:24" x14ac:dyDescent="0.2"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2:24" x14ac:dyDescent="0.2"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2:24" x14ac:dyDescent="0.2"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2:24" x14ac:dyDescent="0.2"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2:24" x14ac:dyDescent="0.2"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2:24" x14ac:dyDescent="0.2"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2:24" x14ac:dyDescent="0.2"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2:24" x14ac:dyDescent="0.2"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2:24" x14ac:dyDescent="0.2"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2:24" x14ac:dyDescent="0.2"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2:24" x14ac:dyDescent="0.2"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2:24" x14ac:dyDescent="0.2"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2:24" x14ac:dyDescent="0.2"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2:24" x14ac:dyDescent="0.2"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2:24" x14ac:dyDescent="0.2"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2:24" x14ac:dyDescent="0.2"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2:24" x14ac:dyDescent="0.2"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2:24" x14ac:dyDescent="0.2"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2:24" x14ac:dyDescent="0.2"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2:24" x14ac:dyDescent="0.2"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2:24" x14ac:dyDescent="0.2"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2:24" x14ac:dyDescent="0.2"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2:24" x14ac:dyDescent="0.2"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2:24" x14ac:dyDescent="0.2"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2:24" x14ac:dyDescent="0.2"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2:24" x14ac:dyDescent="0.2"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2:24" x14ac:dyDescent="0.2"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2:24" x14ac:dyDescent="0.2"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2:24" x14ac:dyDescent="0.2"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2:24" x14ac:dyDescent="0.2"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2:24" x14ac:dyDescent="0.2"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2:24" x14ac:dyDescent="0.2"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2:24" x14ac:dyDescent="0.2"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2:24" x14ac:dyDescent="0.2"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2:24" x14ac:dyDescent="0.2"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2:24" x14ac:dyDescent="0.2"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2:24" x14ac:dyDescent="0.2"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2:24" x14ac:dyDescent="0.2"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2:24" x14ac:dyDescent="0.2"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2:24" x14ac:dyDescent="0.2"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2:24" x14ac:dyDescent="0.2"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2:24" x14ac:dyDescent="0.2"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2:24" x14ac:dyDescent="0.2"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2:24" x14ac:dyDescent="0.2"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2:24" x14ac:dyDescent="0.2"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2:24" x14ac:dyDescent="0.2"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2:24" x14ac:dyDescent="0.2"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2:24" x14ac:dyDescent="0.2"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2:24" x14ac:dyDescent="0.2"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2:24" x14ac:dyDescent="0.2"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2:24" x14ac:dyDescent="0.2"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2:24" x14ac:dyDescent="0.2"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2:24" x14ac:dyDescent="0.2"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2:24" x14ac:dyDescent="0.2"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2:24" x14ac:dyDescent="0.2"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2:24" x14ac:dyDescent="0.2"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2:24" x14ac:dyDescent="0.2"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2:24" x14ac:dyDescent="0.2"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2:24" x14ac:dyDescent="0.2"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2:24" x14ac:dyDescent="0.2"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2:24" x14ac:dyDescent="0.2"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2:24" x14ac:dyDescent="0.2"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2:24" x14ac:dyDescent="0.2"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2:24" x14ac:dyDescent="0.2"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2:24" x14ac:dyDescent="0.2"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2:24" x14ac:dyDescent="0.2"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2:24" x14ac:dyDescent="0.2"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2:24" x14ac:dyDescent="0.2"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2:24" x14ac:dyDescent="0.2"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2:24" x14ac:dyDescent="0.2"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2:24" x14ac:dyDescent="0.2"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2:24" x14ac:dyDescent="0.2"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2:24" x14ac:dyDescent="0.2"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2:24" x14ac:dyDescent="0.2"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2:24" x14ac:dyDescent="0.2"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2:24" x14ac:dyDescent="0.2"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2:24" x14ac:dyDescent="0.2"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2:24" x14ac:dyDescent="0.2"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2:24" x14ac:dyDescent="0.2"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2:24" x14ac:dyDescent="0.2"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2:24" x14ac:dyDescent="0.2"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2:24" x14ac:dyDescent="0.2"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2:24" x14ac:dyDescent="0.2"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2:24" x14ac:dyDescent="0.2"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2:24" x14ac:dyDescent="0.2"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2:24" x14ac:dyDescent="0.2"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2:24" x14ac:dyDescent="0.2"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2:24" x14ac:dyDescent="0.2"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2:24" x14ac:dyDescent="0.2"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2:24" x14ac:dyDescent="0.2"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2:24" x14ac:dyDescent="0.2"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2:24" x14ac:dyDescent="0.2"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2:24" x14ac:dyDescent="0.2"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2:24" x14ac:dyDescent="0.2"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2:24" x14ac:dyDescent="0.2"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2:24" x14ac:dyDescent="0.2"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2:24" x14ac:dyDescent="0.2"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2:24" x14ac:dyDescent="0.2"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2:24" x14ac:dyDescent="0.2"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2:24" x14ac:dyDescent="0.2"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2:24" x14ac:dyDescent="0.2"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2:24" x14ac:dyDescent="0.2"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2:24" x14ac:dyDescent="0.2"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2:24" x14ac:dyDescent="0.2"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2:24" x14ac:dyDescent="0.2"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2:24" x14ac:dyDescent="0.2"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2:24" x14ac:dyDescent="0.2"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2:24" x14ac:dyDescent="0.2"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2:24" x14ac:dyDescent="0.2"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  <row r="884" spans="2:24" x14ac:dyDescent="0.2"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</row>
    <row r="885" spans="2:24" x14ac:dyDescent="0.2"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</row>
    <row r="886" spans="2:24" x14ac:dyDescent="0.2"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</row>
    <row r="887" spans="2:24" x14ac:dyDescent="0.2"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</row>
    <row r="888" spans="2:24" x14ac:dyDescent="0.2"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</row>
    <row r="889" spans="2:24" x14ac:dyDescent="0.2"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</row>
    <row r="890" spans="2:24" x14ac:dyDescent="0.2"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</row>
    <row r="891" spans="2:24" x14ac:dyDescent="0.2"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</row>
    <row r="892" spans="2:24" x14ac:dyDescent="0.2"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</row>
    <row r="893" spans="2:24" x14ac:dyDescent="0.2"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</row>
    <row r="894" spans="2:24" x14ac:dyDescent="0.2"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</row>
    <row r="895" spans="2:24" x14ac:dyDescent="0.2"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</row>
    <row r="896" spans="2:24" x14ac:dyDescent="0.2"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</row>
    <row r="897" spans="2:24" x14ac:dyDescent="0.2"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</row>
    <row r="898" spans="2:24" x14ac:dyDescent="0.2"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</row>
    <row r="899" spans="2:24" x14ac:dyDescent="0.2"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</row>
    <row r="900" spans="2:24" x14ac:dyDescent="0.2"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</row>
    <row r="901" spans="2:24" x14ac:dyDescent="0.2"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</row>
    <row r="902" spans="2:24" x14ac:dyDescent="0.2"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</row>
    <row r="903" spans="2:24" x14ac:dyDescent="0.2"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</row>
    <row r="904" spans="2:24" x14ac:dyDescent="0.2"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</row>
    <row r="905" spans="2:24" x14ac:dyDescent="0.2"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</row>
    <row r="906" spans="2:24" x14ac:dyDescent="0.2"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</row>
    <row r="907" spans="2:24" x14ac:dyDescent="0.2"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</row>
    <row r="908" spans="2:24" x14ac:dyDescent="0.2"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</row>
    <row r="909" spans="2:24" x14ac:dyDescent="0.2"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</row>
    <row r="910" spans="2:24" x14ac:dyDescent="0.2"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</row>
    <row r="911" spans="2:24" x14ac:dyDescent="0.2"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</row>
    <row r="912" spans="2:24" x14ac:dyDescent="0.2"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</row>
    <row r="913" spans="2:24" x14ac:dyDescent="0.2"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</row>
    <row r="914" spans="2:24" x14ac:dyDescent="0.2"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</row>
    <row r="915" spans="2:24" x14ac:dyDescent="0.2"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</row>
    <row r="916" spans="2:24" x14ac:dyDescent="0.2"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</row>
    <row r="917" spans="2:24" x14ac:dyDescent="0.2"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</row>
    <row r="918" spans="2:24" x14ac:dyDescent="0.2"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</row>
    <row r="919" spans="2:24" x14ac:dyDescent="0.2"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</row>
    <row r="920" spans="2:24" x14ac:dyDescent="0.2"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</row>
    <row r="921" spans="2:24" x14ac:dyDescent="0.2"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</row>
    <row r="922" spans="2:24" x14ac:dyDescent="0.2"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</row>
    <row r="923" spans="2:24" x14ac:dyDescent="0.2"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</row>
    <row r="924" spans="2:24" x14ac:dyDescent="0.2"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</row>
    <row r="925" spans="2:24" x14ac:dyDescent="0.2"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</row>
    <row r="926" spans="2:24" x14ac:dyDescent="0.2"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</row>
    <row r="927" spans="2:24" x14ac:dyDescent="0.2"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</row>
    <row r="928" spans="2:24" x14ac:dyDescent="0.2"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</row>
    <row r="929" spans="2:24" x14ac:dyDescent="0.2"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</row>
    <row r="930" spans="2:24" x14ac:dyDescent="0.2"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</row>
    <row r="931" spans="2:24" x14ac:dyDescent="0.2"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</row>
    <row r="932" spans="2:24" x14ac:dyDescent="0.2"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</row>
    <row r="933" spans="2:24" x14ac:dyDescent="0.2"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</row>
    <row r="934" spans="2:24" x14ac:dyDescent="0.2"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</row>
    <row r="935" spans="2:24" x14ac:dyDescent="0.2"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</row>
    <row r="936" spans="2:24" x14ac:dyDescent="0.2"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</row>
    <row r="937" spans="2:24" x14ac:dyDescent="0.2"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</row>
    <row r="938" spans="2:24" x14ac:dyDescent="0.2"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</row>
    <row r="939" spans="2:24" x14ac:dyDescent="0.2"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</row>
    <row r="940" spans="2:24" x14ac:dyDescent="0.2"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</row>
    <row r="941" spans="2:24" x14ac:dyDescent="0.2"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</row>
    <row r="942" spans="2:24" x14ac:dyDescent="0.2"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</row>
    <row r="943" spans="2:24" x14ac:dyDescent="0.2"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</row>
    <row r="944" spans="2:24" x14ac:dyDescent="0.2"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</row>
    <row r="945" spans="2:24" x14ac:dyDescent="0.2"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</row>
    <row r="946" spans="2:24" x14ac:dyDescent="0.2"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</row>
    <row r="947" spans="2:24" x14ac:dyDescent="0.2"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</row>
    <row r="948" spans="2:24" x14ac:dyDescent="0.2"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</row>
    <row r="949" spans="2:24" x14ac:dyDescent="0.2"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</row>
    <row r="950" spans="2:24" x14ac:dyDescent="0.2"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</row>
    <row r="951" spans="2:24" x14ac:dyDescent="0.2"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</row>
    <row r="952" spans="2:24" x14ac:dyDescent="0.2"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</row>
    <row r="953" spans="2:24" x14ac:dyDescent="0.2"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</row>
    <row r="954" spans="2:24" x14ac:dyDescent="0.2"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</row>
    <row r="955" spans="2:24" x14ac:dyDescent="0.2"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</row>
    <row r="956" spans="2:24" x14ac:dyDescent="0.2"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</row>
    <row r="957" spans="2:24" x14ac:dyDescent="0.2"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</row>
    <row r="958" spans="2:24" x14ac:dyDescent="0.2"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</row>
    <row r="959" spans="2:24" x14ac:dyDescent="0.2"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</row>
    <row r="960" spans="2:24" x14ac:dyDescent="0.2"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</row>
    <row r="961" spans="2:24" x14ac:dyDescent="0.2"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</row>
    <row r="962" spans="2:24" x14ac:dyDescent="0.2"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</row>
    <row r="963" spans="2:24" x14ac:dyDescent="0.2"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</row>
    <row r="964" spans="2:24" x14ac:dyDescent="0.2"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</row>
    <row r="965" spans="2:24" x14ac:dyDescent="0.2"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</row>
    <row r="966" spans="2:24" x14ac:dyDescent="0.2"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</row>
    <row r="967" spans="2:24" x14ac:dyDescent="0.2"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</row>
    <row r="968" spans="2:24" x14ac:dyDescent="0.2"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</row>
    <row r="969" spans="2:24" x14ac:dyDescent="0.2"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</row>
    <row r="970" spans="2:24" x14ac:dyDescent="0.2"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</row>
    <row r="971" spans="2:24" x14ac:dyDescent="0.2"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</row>
    <row r="972" spans="2:24" x14ac:dyDescent="0.2"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</row>
    <row r="973" spans="2:24" x14ac:dyDescent="0.2"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</row>
    <row r="974" spans="2:24" x14ac:dyDescent="0.2"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</row>
    <row r="975" spans="2:24" x14ac:dyDescent="0.2"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</row>
    <row r="976" spans="2:24" x14ac:dyDescent="0.2"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</row>
    <row r="977" spans="2:24" x14ac:dyDescent="0.2"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</row>
    <row r="978" spans="2:24" x14ac:dyDescent="0.2"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</row>
    <row r="979" spans="2:24" x14ac:dyDescent="0.2"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</row>
    <row r="980" spans="2:24" x14ac:dyDescent="0.2"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</row>
    <row r="981" spans="2:24" x14ac:dyDescent="0.2"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</row>
    <row r="982" spans="2:24" x14ac:dyDescent="0.2"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</row>
    <row r="983" spans="2:24" x14ac:dyDescent="0.2"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</row>
    <row r="984" spans="2:24" x14ac:dyDescent="0.2"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</row>
    <row r="985" spans="2:24" x14ac:dyDescent="0.2"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</row>
    <row r="986" spans="2:24" x14ac:dyDescent="0.2"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</row>
    <row r="987" spans="2:24" x14ac:dyDescent="0.2"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</row>
    <row r="988" spans="2:24" x14ac:dyDescent="0.2"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</row>
    <row r="989" spans="2:24" x14ac:dyDescent="0.2"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</row>
    <row r="990" spans="2:24" x14ac:dyDescent="0.2"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</row>
    <row r="991" spans="2:24" x14ac:dyDescent="0.2"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</row>
    <row r="992" spans="2:24" x14ac:dyDescent="0.2"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</row>
    <row r="993" spans="2:24" x14ac:dyDescent="0.2"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</row>
    <row r="994" spans="2:24" x14ac:dyDescent="0.2"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</row>
    <row r="995" spans="2:24" x14ac:dyDescent="0.2"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</row>
    <row r="996" spans="2:24" x14ac:dyDescent="0.2"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</row>
    <row r="997" spans="2:24" x14ac:dyDescent="0.2"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</row>
    <row r="998" spans="2:24" x14ac:dyDescent="0.2"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</row>
    <row r="999" spans="2:24" x14ac:dyDescent="0.2"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</row>
    <row r="1000" spans="2:24" x14ac:dyDescent="0.2"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</row>
    <row r="1001" spans="2:24" x14ac:dyDescent="0.2"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</row>
    <row r="1002" spans="2:24" x14ac:dyDescent="0.2"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</row>
    <row r="1003" spans="2:24" x14ac:dyDescent="0.2"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</row>
    <row r="1004" spans="2:24" x14ac:dyDescent="0.2"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</row>
    <row r="1005" spans="2:24" x14ac:dyDescent="0.2"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</row>
    <row r="1006" spans="2:24" x14ac:dyDescent="0.2"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</row>
    <row r="1007" spans="2:24" x14ac:dyDescent="0.2"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</row>
    <row r="1008" spans="2:24" x14ac:dyDescent="0.2"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</row>
    <row r="1009" spans="2:24" x14ac:dyDescent="0.2"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</row>
    <row r="1010" spans="2:24" x14ac:dyDescent="0.2"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</row>
    <row r="1011" spans="2:24" x14ac:dyDescent="0.2"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</row>
    <row r="1012" spans="2:24" x14ac:dyDescent="0.2"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</row>
    <row r="1013" spans="2:24" x14ac:dyDescent="0.2"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</row>
    <row r="1014" spans="2:24" x14ac:dyDescent="0.2"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</row>
    <row r="1015" spans="2:24" x14ac:dyDescent="0.2"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</row>
    <row r="1016" spans="2:24" x14ac:dyDescent="0.2"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</row>
    <row r="1017" spans="2:24" x14ac:dyDescent="0.2"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</row>
    <row r="1018" spans="2:24" x14ac:dyDescent="0.2"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</row>
    <row r="1019" spans="2:24" x14ac:dyDescent="0.2"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</row>
    <row r="1020" spans="2:24" x14ac:dyDescent="0.2"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</row>
    <row r="1021" spans="2:24" x14ac:dyDescent="0.2"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</row>
    <row r="1022" spans="2:24" x14ac:dyDescent="0.2"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</row>
    <row r="1023" spans="2:24" x14ac:dyDescent="0.2"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</row>
    <row r="1024" spans="2:24" x14ac:dyDescent="0.2"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</row>
    <row r="1025" spans="2:24" x14ac:dyDescent="0.2"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</row>
    <row r="1026" spans="2:24" x14ac:dyDescent="0.2"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</row>
    <row r="1027" spans="2:24" x14ac:dyDescent="0.2"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</row>
    <row r="1028" spans="2:24" x14ac:dyDescent="0.2"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</row>
    <row r="1029" spans="2:24" x14ac:dyDescent="0.2"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</row>
    <row r="1030" spans="2:24" x14ac:dyDescent="0.2"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</row>
    <row r="1031" spans="2:24" x14ac:dyDescent="0.2"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</row>
    <row r="1032" spans="2:24" x14ac:dyDescent="0.2"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</row>
    <row r="1033" spans="2:24" x14ac:dyDescent="0.2"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</row>
    <row r="1034" spans="2:24" x14ac:dyDescent="0.2"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</row>
    <row r="1035" spans="2:24" x14ac:dyDescent="0.2">
      <c r="B1035" s="28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</row>
    <row r="1036" spans="2:24" x14ac:dyDescent="0.2"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</row>
    <row r="1037" spans="2:24" x14ac:dyDescent="0.2"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</row>
    <row r="1038" spans="2:24" x14ac:dyDescent="0.2"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</row>
    <row r="1039" spans="2:24" x14ac:dyDescent="0.2"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</row>
    <row r="1040" spans="2:24" x14ac:dyDescent="0.2"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</row>
    <row r="1041" spans="2:24" x14ac:dyDescent="0.2"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</row>
    <row r="1042" spans="2:24" x14ac:dyDescent="0.2"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</row>
    <row r="1043" spans="2:24" x14ac:dyDescent="0.2"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</row>
    <row r="1044" spans="2:24" x14ac:dyDescent="0.2">
      <c r="B1044" s="28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</row>
    <row r="1045" spans="2:24" x14ac:dyDescent="0.2"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</row>
    <row r="1046" spans="2:24" x14ac:dyDescent="0.2">
      <c r="B1046" s="28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</row>
    <row r="1047" spans="2:24" x14ac:dyDescent="0.2"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</row>
    <row r="1048" spans="2:24" x14ac:dyDescent="0.2"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</row>
    <row r="1049" spans="2:24" x14ac:dyDescent="0.2"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</row>
    <row r="1050" spans="2:24" x14ac:dyDescent="0.2"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</row>
    <row r="1051" spans="2:24" x14ac:dyDescent="0.2"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</row>
    <row r="1052" spans="2:24" x14ac:dyDescent="0.2"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</row>
    <row r="1053" spans="2:24" x14ac:dyDescent="0.2"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</row>
    <row r="1054" spans="2:24" x14ac:dyDescent="0.2">
      <c r="B1054" s="28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</row>
    <row r="1055" spans="2:24" x14ac:dyDescent="0.2"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</row>
    <row r="1056" spans="2:24" x14ac:dyDescent="0.2">
      <c r="B1056" s="28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</row>
    <row r="1057" spans="2:24" x14ac:dyDescent="0.2">
      <c r="B1057" s="28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</row>
    <row r="1058" spans="2:24" x14ac:dyDescent="0.2">
      <c r="B1058" s="28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</row>
    <row r="1059" spans="2:24" x14ac:dyDescent="0.2"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</row>
    <row r="1060" spans="2:24" x14ac:dyDescent="0.2"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</row>
    <row r="1061" spans="2:24" x14ac:dyDescent="0.2"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</row>
    <row r="1062" spans="2:24" x14ac:dyDescent="0.2"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</row>
    <row r="1063" spans="2:24" x14ac:dyDescent="0.2"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</row>
    <row r="1064" spans="2:24" x14ac:dyDescent="0.2"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</row>
    <row r="1065" spans="2:24" x14ac:dyDescent="0.2"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</row>
    <row r="1066" spans="2:24" x14ac:dyDescent="0.2"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</row>
    <row r="1067" spans="2:24" x14ac:dyDescent="0.2">
      <c r="B1067" s="28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</row>
    <row r="1068" spans="2:24" x14ac:dyDescent="0.2">
      <c r="B1068" s="28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</row>
    <row r="1069" spans="2:24" x14ac:dyDescent="0.2">
      <c r="B1069" s="28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</row>
    <row r="1070" spans="2:24" x14ac:dyDescent="0.2">
      <c r="B1070" s="28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</row>
    <row r="1071" spans="2:24" x14ac:dyDescent="0.2"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</row>
    <row r="1072" spans="2:24" x14ac:dyDescent="0.2">
      <c r="B1072" s="28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</row>
    <row r="1073" spans="2:24" x14ac:dyDescent="0.2"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</row>
    <row r="1074" spans="2:24" x14ac:dyDescent="0.2">
      <c r="B1074" s="28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</row>
    <row r="1075" spans="2:24" x14ac:dyDescent="0.2"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</row>
    <row r="1076" spans="2:24" x14ac:dyDescent="0.2">
      <c r="B1076" s="28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</row>
    <row r="1077" spans="2:24" x14ac:dyDescent="0.2">
      <c r="B1077" s="28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</row>
    <row r="1078" spans="2:24" x14ac:dyDescent="0.2">
      <c r="B1078" s="28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</row>
    <row r="1079" spans="2:24" x14ac:dyDescent="0.2">
      <c r="B1079" s="28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</row>
    <row r="1080" spans="2:24" x14ac:dyDescent="0.2"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</row>
    <row r="1081" spans="2:24" x14ac:dyDescent="0.2">
      <c r="B1081" s="28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</row>
    <row r="1082" spans="2:24" x14ac:dyDescent="0.2">
      <c r="B1082" s="28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</row>
    <row r="1083" spans="2:24" x14ac:dyDescent="0.2"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</row>
    <row r="1084" spans="2:24" x14ac:dyDescent="0.2">
      <c r="B1084" s="28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</row>
    <row r="1085" spans="2:24" x14ac:dyDescent="0.2"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</row>
    <row r="1086" spans="2:24" x14ac:dyDescent="0.2"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</row>
    <row r="1087" spans="2:24" x14ac:dyDescent="0.2"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</row>
    <row r="1088" spans="2:24" x14ac:dyDescent="0.2">
      <c r="B1088" s="28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</row>
    <row r="1089" spans="2:24" x14ac:dyDescent="0.2"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</row>
    <row r="1090" spans="2:24" x14ac:dyDescent="0.2">
      <c r="B1090" s="28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</row>
    <row r="1091" spans="2:24" x14ac:dyDescent="0.2">
      <c r="B1091" s="28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</row>
    <row r="1092" spans="2:24" x14ac:dyDescent="0.2">
      <c r="B1092" s="28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</row>
    <row r="1093" spans="2:24" x14ac:dyDescent="0.2">
      <c r="B1093" s="28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</row>
    <row r="1094" spans="2:24" x14ac:dyDescent="0.2">
      <c r="B1094" s="28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</row>
    <row r="1095" spans="2:24" x14ac:dyDescent="0.2"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</row>
    <row r="1096" spans="2:24" x14ac:dyDescent="0.2"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</row>
    <row r="1097" spans="2:24" x14ac:dyDescent="0.2">
      <c r="B1097" s="28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</row>
    <row r="1098" spans="2:24" x14ac:dyDescent="0.2">
      <c r="B1098" s="28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</row>
    <row r="1099" spans="2:24" x14ac:dyDescent="0.2">
      <c r="B1099" s="28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</row>
    <row r="1100" spans="2:24" x14ac:dyDescent="0.2">
      <c r="B1100" s="28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</row>
    <row r="1101" spans="2:24" x14ac:dyDescent="0.2">
      <c r="B1101" s="28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</row>
    <row r="1102" spans="2:24" x14ac:dyDescent="0.2">
      <c r="B1102" s="28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</row>
    <row r="1103" spans="2:24" x14ac:dyDescent="0.2"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</row>
    <row r="1104" spans="2:24" x14ac:dyDescent="0.2"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</row>
    <row r="1105" spans="2:24" x14ac:dyDescent="0.2"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</row>
    <row r="1106" spans="2:24" x14ac:dyDescent="0.2"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</row>
    <row r="1107" spans="2:24" x14ac:dyDescent="0.2"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</row>
    <row r="1108" spans="2:24" x14ac:dyDescent="0.2"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</row>
    <row r="1109" spans="2:24" x14ac:dyDescent="0.2"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</row>
    <row r="1110" spans="2:24" x14ac:dyDescent="0.2"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</row>
    <row r="1111" spans="2:24" x14ac:dyDescent="0.2"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</row>
    <row r="1112" spans="2:24" x14ac:dyDescent="0.2">
      <c r="B1112" s="28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</row>
    <row r="1113" spans="2:24" x14ac:dyDescent="0.2"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</row>
    <row r="1114" spans="2:24" x14ac:dyDescent="0.2">
      <c r="B1114" s="28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</row>
    <row r="1115" spans="2:24" x14ac:dyDescent="0.2"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</row>
    <row r="1116" spans="2:24" x14ac:dyDescent="0.2">
      <c r="B1116" s="28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</row>
    <row r="1117" spans="2:24" x14ac:dyDescent="0.2"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</row>
    <row r="1118" spans="2:24" x14ac:dyDescent="0.2">
      <c r="B1118" s="28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</row>
    <row r="1119" spans="2:24" x14ac:dyDescent="0.2">
      <c r="B1119" s="28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</row>
    <row r="1120" spans="2:24" x14ac:dyDescent="0.2">
      <c r="B1120" s="28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</row>
    <row r="1121" spans="2:24" x14ac:dyDescent="0.2">
      <c r="B1121" s="28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</row>
    <row r="1122" spans="2:24" x14ac:dyDescent="0.2">
      <c r="B1122" s="28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</row>
    <row r="1123" spans="2:24" x14ac:dyDescent="0.2">
      <c r="B1123" s="28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</row>
    <row r="1124" spans="2:24" x14ac:dyDescent="0.2">
      <c r="B1124" s="28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</row>
    <row r="1125" spans="2:24" x14ac:dyDescent="0.2">
      <c r="B1125" s="28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</row>
    <row r="1126" spans="2:24" x14ac:dyDescent="0.2">
      <c r="B1126" s="28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</row>
    <row r="1127" spans="2:24" x14ac:dyDescent="0.2">
      <c r="B1127" s="28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</row>
    <row r="1128" spans="2:24" x14ac:dyDescent="0.2">
      <c r="B1128" s="28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</row>
    <row r="1129" spans="2:24" x14ac:dyDescent="0.2">
      <c r="B1129" s="28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</row>
    <row r="1130" spans="2:24" x14ac:dyDescent="0.2">
      <c r="B1130" s="28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</row>
    <row r="1131" spans="2:24" x14ac:dyDescent="0.2">
      <c r="B1131" s="28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</row>
    <row r="1132" spans="2:24" x14ac:dyDescent="0.2">
      <c r="B1132" s="28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</row>
    <row r="1133" spans="2:24" x14ac:dyDescent="0.2">
      <c r="B1133" s="28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</row>
    <row r="1134" spans="2:24" x14ac:dyDescent="0.2">
      <c r="B1134" s="28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</row>
    <row r="1135" spans="2:24" x14ac:dyDescent="0.2">
      <c r="B1135" s="28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</row>
    <row r="1136" spans="2:24" x14ac:dyDescent="0.2">
      <c r="B1136" s="28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</row>
    <row r="1137" spans="2:24" x14ac:dyDescent="0.2">
      <c r="B1137" s="28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</row>
    <row r="1138" spans="2:24" x14ac:dyDescent="0.2">
      <c r="B1138" s="28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</row>
    <row r="1139" spans="2:24" x14ac:dyDescent="0.2">
      <c r="B1139" s="28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</row>
    <row r="1140" spans="2:24" x14ac:dyDescent="0.2">
      <c r="B1140" s="28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</row>
    <row r="1141" spans="2:24" x14ac:dyDescent="0.2">
      <c r="B1141" s="28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</row>
    <row r="1142" spans="2:24" x14ac:dyDescent="0.2">
      <c r="B1142" s="28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</row>
    <row r="1143" spans="2:24" x14ac:dyDescent="0.2">
      <c r="B1143" s="28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</row>
    <row r="1144" spans="2:24" x14ac:dyDescent="0.2">
      <c r="B1144" s="28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</row>
    <row r="1145" spans="2:24" x14ac:dyDescent="0.2">
      <c r="B1145" s="28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</row>
    <row r="1146" spans="2:24" x14ac:dyDescent="0.2">
      <c r="B1146" s="28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</row>
    <row r="1147" spans="2:24" x14ac:dyDescent="0.2">
      <c r="B1147" s="28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</row>
    <row r="1148" spans="2:24" x14ac:dyDescent="0.2">
      <c r="B1148" s="28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</row>
    <row r="1149" spans="2:24" x14ac:dyDescent="0.2">
      <c r="B1149" s="28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</row>
    <row r="1150" spans="2:24" x14ac:dyDescent="0.2">
      <c r="B1150" s="28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</row>
    <row r="1151" spans="2:24" x14ac:dyDescent="0.2">
      <c r="B1151" s="28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</row>
    <row r="1152" spans="2:24" x14ac:dyDescent="0.2">
      <c r="B1152" s="28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</row>
    <row r="1153" spans="2:24" x14ac:dyDescent="0.2">
      <c r="B1153" s="28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</row>
    <row r="1154" spans="2:24" x14ac:dyDescent="0.2">
      <c r="B1154" s="28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</row>
    <row r="1155" spans="2:24" x14ac:dyDescent="0.2">
      <c r="B1155" s="28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</row>
    <row r="1156" spans="2:24" x14ac:dyDescent="0.2">
      <c r="B1156" s="28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</row>
    <row r="1157" spans="2:24" x14ac:dyDescent="0.2"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</row>
    <row r="1158" spans="2:24" x14ac:dyDescent="0.2">
      <c r="B1158" s="28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</row>
    <row r="1159" spans="2:24" x14ac:dyDescent="0.2"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</row>
    <row r="1160" spans="2:24" x14ac:dyDescent="0.2"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</row>
    <row r="1161" spans="2:24" x14ac:dyDescent="0.2"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</row>
    <row r="1162" spans="2:24" x14ac:dyDescent="0.2"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</row>
    <row r="1163" spans="2:24" x14ac:dyDescent="0.2"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</row>
    <row r="1164" spans="2:24" x14ac:dyDescent="0.2"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</row>
    <row r="1165" spans="2:24" x14ac:dyDescent="0.2"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</row>
    <row r="1166" spans="2:24" x14ac:dyDescent="0.2"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</row>
    <row r="1167" spans="2:24" x14ac:dyDescent="0.2"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</row>
    <row r="1168" spans="2:24" x14ac:dyDescent="0.2"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</row>
    <row r="1169" spans="2:24" x14ac:dyDescent="0.2"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</row>
    <row r="1170" spans="2:24" x14ac:dyDescent="0.2"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</row>
    <row r="1171" spans="2:24" x14ac:dyDescent="0.2"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</row>
    <row r="1172" spans="2:24" x14ac:dyDescent="0.2"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</row>
    <row r="1173" spans="2:24" x14ac:dyDescent="0.2"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</row>
    <row r="1174" spans="2:24" x14ac:dyDescent="0.2"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</row>
    <row r="1175" spans="2:24" x14ac:dyDescent="0.2"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</row>
    <row r="1176" spans="2:24" x14ac:dyDescent="0.2"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</row>
    <row r="1177" spans="2:24" x14ac:dyDescent="0.2"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</row>
    <row r="1178" spans="2:24" x14ac:dyDescent="0.2"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</row>
    <row r="1179" spans="2:24" x14ac:dyDescent="0.2"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</row>
    <row r="1180" spans="2:24" x14ac:dyDescent="0.2"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</row>
    <row r="1181" spans="2:24" x14ac:dyDescent="0.2"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</row>
    <row r="1182" spans="2:24" x14ac:dyDescent="0.2"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</row>
    <row r="1183" spans="2:24" x14ac:dyDescent="0.2"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</row>
    <row r="1184" spans="2:24" x14ac:dyDescent="0.2"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</row>
    <row r="1185" spans="2:24" x14ac:dyDescent="0.2"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</row>
    <row r="1186" spans="2:24" x14ac:dyDescent="0.2"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</row>
    <row r="1187" spans="2:24" x14ac:dyDescent="0.2"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</row>
    <row r="1188" spans="2:24" x14ac:dyDescent="0.2"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</row>
    <row r="1189" spans="2:24" x14ac:dyDescent="0.2"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</row>
    <row r="1190" spans="2:24" x14ac:dyDescent="0.2"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</row>
    <row r="1191" spans="2:24" x14ac:dyDescent="0.2"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</row>
    <row r="1192" spans="2:24" x14ac:dyDescent="0.2"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</row>
    <row r="1193" spans="2:24" x14ac:dyDescent="0.2"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</row>
    <row r="1194" spans="2:24" x14ac:dyDescent="0.2"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</row>
    <row r="1195" spans="2:24" x14ac:dyDescent="0.2"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</row>
    <row r="1196" spans="2:24" x14ac:dyDescent="0.2"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</row>
    <row r="1197" spans="2:24" x14ac:dyDescent="0.2"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</row>
    <row r="1198" spans="2:24" x14ac:dyDescent="0.2"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</row>
    <row r="1199" spans="2:24" x14ac:dyDescent="0.2"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</row>
    <row r="1200" spans="2:24" x14ac:dyDescent="0.2"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</row>
    <row r="1201" spans="2:24" x14ac:dyDescent="0.2"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</row>
    <row r="1202" spans="2:24" x14ac:dyDescent="0.2"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</row>
    <row r="1203" spans="2:24" x14ac:dyDescent="0.2"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</row>
    <row r="1204" spans="2:24" x14ac:dyDescent="0.2"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</row>
    <row r="1205" spans="2:24" x14ac:dyDescent="0.2"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</row>
    <row r="1206" spans="2:24" x14ac:dyDescent="0.2"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</row>
    <row r="1207" spans="2:24" x14ac:dyDescent="0.2"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</row>
    <row r="1208" spans="2:24" x14ac:dyDescent="0.2"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</row>
    <row r="1209" spans="2:24" x14ac:dyDescent="0.2"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</row>
    <row r="1210" spans="2:24" x14ac:dyDescent="0.2"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</row>
    <row r="1211" spans="2:24" x14ac:dyDescent="0.2"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</row>
    <row r="1212" spans="2:24" x14ac:dyDescent="0.2"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</row>
    <row r="1213" spans="2:24" x14ac:dyDescent="0.2"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</row>
    <row r="1214" spans="2:24" x14ac:dyDescent="0.2"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</row>
    <row r="1215" spans="2:24" x14ac:dyDescent="0.2"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</row>
    <row r="1216" spans="2:24" x14ac:dyDescent="0.2"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</row>
    <row r="1217" spans="2:24" x14ac:dyDescent="0.2"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</row>
    <row r="1218" spans="2:24" x14ac:dyDescent="0.2"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</row>
    <row r="1219" spans="2:24" x14ac:dyDescent="0.2"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</row>
    <row r="1220" spans="2:24" x14ac:dyDescent="0.2"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</row>
    <row r="1221" spans="2:24" x14ac:dyDescent="0.2"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</row>
    <row r="1222" spans="2:24" x14ac:dyDescent="0.2"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</row>
    <row r="1223" spans="2:24" x14ac:dyDescent="0.2"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</row>
    <row r="1224" spans="2:24" x14ac:dyDescent="0.2"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</row>
    <row r="1225" spans="2:24" x14ac:dyDescent="0.2"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</row>
    <row r="1226" spans="2:24" x14ac:dyDescent="0.2"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</row>
    <row r="1227" spans="2:24" x14ac:dyDescent="0.2"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</row>
    <row r="1228" spans="2:24" x14ac:dyDescent="0.2"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</row>
    <row r="1229" spans="2:24" x14ac:dyDescent="0.2"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</row>
    <row r="1230" spans="2:24" x14ac:dyDescent="0.2"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</row>
    <row r="1231" spans="2:24" x14ac:dyDescent="0.2"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</row>
    <row r="1232" spans="2:24" x14ac:dyDescent="0.2"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</row>
    <row r="1233" spans="2:24" x14ac:dyDescent="0.2"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</row>
    <row r="1234" spans="2:24" x14ac:dyDescent="0.2"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</row>
    <row r="1235" spans="2:24" x14ac:dyDescent="0.2"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</row>
    <row r="1236" spans="2:24" x14ac:dyDescent="0.2"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</row>
    <row r="1237" spans="2:24" x14ac:dyDescent="0.2"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</row>
    <row r="1238" spans="2:24" x14ac:dyDescent="0.2"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</row>
    <row r="1239" spans="2:24" x14ac:dyDescent="0.2"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</row>
    <row r="1240" spans="2:24" x14ac:dyDescent="0.2"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</row>
    <row r="1241" spans="2:24" x14ac:dyDescent="0.2"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</row>
    <row r="1242" spans="2:24" x14ac:dyDescent="0.2"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</row>
    <row r="1243" spans="2:24" x14ac:dyDescent="0.2"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</row>
    <row r="1244" spans="2:24" x14ac:dyDescent="0.2"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</row>
    <row r="1245" spans="2:24" x14ac:dyDescent="0.2"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</row>
    <row r="1246" spans="2:24" x14ac:dyDescent="0.2"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</row>
    <row r="1247" spans="2:24" x14ac:dyDescent="0.2"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</row>
    <row r="1248" spans="2:24" x14ac:dyDescent="0.2"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</row>
    <row r="1249" spans="2:24" x14ac:dyDescent="0.2"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</row>
    <row r="1250" spans="2:24" x14ac:dyDescent="0.2"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</row>
    <row r="1251" spans="2:24" x14ac:dyDescent="0.2"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</row>
    <row r="1252" spans="2:24" x14ac:dyDescent="0.2"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</row>
    <row r="1253" spans="2:24" x14ac:dyDescent="0.2"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</row>
    <row r="1254" spans="2:24" x14ac:dyDescent="0.2"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</row>
    <row r="1255" spans="2:24" x14ac:dyDescent="0.2"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</row>
    <row r="1256" spans="2:24" x14ac:dyDescent="0.2"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</row>
    <row r="1257" spans="2:24" x14ac:dyDescent="0.2">
      <c r="B1257" s="28"/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</row>
    <row r="1258" spans="2:24" x14ac:dyDescent="0.2">
      <c r="B1258" s="28"/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</row>
    <row r="1259" spans="2:24" x14ac:dyDescent="0.2"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</row>
    <row r="1260" spans="2:24" x14ac:dyDescent="0.2">
      <c r="B1260" s="28"/>
      <c r="C1260" s="28"/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</row>
    <row r="1261" spans="2:24" x14ac:dyDescent="0.2">
      <c r="B1261" s="28"/>
      <c r="C1261" s="28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</row>
    <row r="1262" spans="2:24" x14ac:dyDescent="0.2">
      <c r="B1262" s="28"/>
      <c r="C1262" s="28"/>
      <c r="D1262" s="28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</row>
    <row r="1263" spans="2:24" x14ac:dyDescent="0.2">
      <c r="B1263" s="28"/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</row>
    <row r="1264" spans="2:24" x14ac:dyDescent="0.2">
      <c r="B1264" s="28"/>
      <c r="C1264" s="28"/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</row>
  </sheetData>
  <dataValidations count="12">
    <dataValidation type="list" allowBlank="1" showInputMessage="1" showErrorMessage="1" sqref="J3:J99" xr:uid="{DA2E82C3-F4E6-44AC-8BC5-16F7B1228B2B}">
      <formula1>Admin1List</formula1>
    </dataValidation>
    <dataValidation type="list" allowBlank="1" showInputMessage="1" showErrorMessage="1" sqref="K3:K99" xr:uid="{D926BB82-004E-49F2-81A2-8C7BC9121E98}">
      <formula1>OFFSET(Admin1Start,MATCH(J3,Admin1Column,0)-1,1,COUNTIF(Admin1Column,J3),1)</formula1>
    </dataValidation>
    <dataValidation type="list" allowBlank="1" showInputMessage="1" showErrorMessage="1" sqref="L3:L99" xr:uid="{BB14D3E5-FE1B-4EB4-A40C-6705686F6A0B}">
      <formula1>OFFSET(Admin2Start,MATCH(K3,Admin2Column,0)-1,1,COUNTIF(Admin2Column,K3),1)</formula1>
    </dataValidation>
    <dataValidation type="list" allowBlank="1" showInputMessage="1" showErrorMessage="1" sqref="M3:M99" xr:uid="{3A4DE9D8-565C-488B-A86A-89A74545CB78}">
      <formula1>OFFSET(Admin3Start,MATCH(L3,Admin3Column,0)-1,1,COUNTIF(Admin3Column,L3),1)</formula1>
    </dataValidation>
    <dataValidation type="date" allowBlank="1" showInputMessage="1" showErrorMessage="1" sqref="A3:A99" xr:uid="{A463FACD-F863-46DA-B262-EF6660612208}">
      <formula1>1</formula1>
      <formula2>2958101</formula2>
    </dataValidation>
    <dataValidation type="list" allowBlank="1" showInputMessage="1" showErrorMessage="1" sqref="Q3:Q99" xr:uid="{FE0AFB72-1FD1-4A8A-9602-CAF299BDF676}">
      <formula1>ProjectStatus</formula1>
    </dataValidation>
    <dataValidation type="list" allowBlank="1" showInputMessage="1" showErrorMessage="1" sqref="R3:R99" xr:uid="{4CB25B9A-41A1-4494-8480-005387BF5E17}">
      <formula1>PopulationGroup</formula1>
    </dataValidation>
    <dataValidation type="whole" allowBlank="1" showInputMessage="1" showErrorMessage="1" sqref="S3:W99" xr:uid="{A39D3F2A-4C6E-4554-A33C-3AC848C486FC}">
      <formula1>0</formula1>
      <formula2>9999999999</formula2>
    </dataValidation>
    <dataValidation type="list" allowBlank="1" showInputMessage="1" showErrorMessage="1" errorTitle="Attention" error="Please select from the dropdown list" sqref="E3:E99" xr:uid="{05493CD2-F07F-4546-B7E9-846B2F686EE0}">
      <formula1>ActivityCategory</formula1>
    </dataValidation>
    <dataValidation type="list" allowBlank="1" showInputMessage="1" showErrorMessage="1" errorTitle="Attention" error="Please select from the dropdown list" sqref="F3:F99" xr:uid="{87A25FCA-4990-43A7-94EB-B5F5CE2B9798}">
      <formula1>IF(E3&lt;&gt;"",OFFSET(ActivityCategoryStart,MATCH(E3,ActivityCategoryColumn,0)-1,1,COUNTIF(ActivityCategoryColumn,E3),1))</formula1>
    </dataValidation>
    <dataValidation type="list" allowBlank="1" showInputMessage="1" showErrorMessage="1" errorTitle="Attention" error="Please select from the dropdown list" sqref="B3:D99" xr:uid="{1EC09172-8A5B-446A-A48E-D1745483CF8B}">
      <formula1>OrgList</formula1>
    </dataValidation>
    <dataValidation allowBlank="1" showInputMessage="1" showErrorMessage="1" promptTitle="Attention" prompt="Please DO NOT enter anything in this column" sqref="H3:H99 I3:I99" xr:uid="{277E34FD-CBF0-4AE8-81E6-0E2B1CA49463}"/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5C68-753A-452C-887A-91C869330D9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7244E-5BBA-42AB-8F95-0EFA7B6317D4}">
  <dimension ref="B1:K14"/>
  <sheetViews>
    <sheetView workbookViewId="0">
      <selection activeCell="I1" sqref="I1"/>
    </sheetView>
  </sheetViews>
  <sheetFormatPr defaultColWidth="9.140625" defaultRowHeight="14.25" x14ac:dyDescent="0.2"/>
  <cols>
    <col min="1" max="1" width="9.140625" style="47"/>
    <col min="2" max="2" width="24.140625" style="48" customWidth="1"/>
    <col min="3" max="3" width="33.28515625" style="48" customWidth="1"/>
    <col min="4" max="4" width="20.42578125" style="48" customWidth="1"/>
    <col min="5" max="6" width="9.140625" style="47"/>
    <col min="7" max="7" width="19.42578125" style="48" bestFit="1" customWidth="1"/>
    <col min="8" max="8" width="9.140625" style="47"/>
    <col min="9" max="9" width="31.7109375" style="48" bestFit="1" customWidth="1"/>
    <col min="10" max="10" width="9.140625" style="47"/>
    <col min="11" max="11" width="29" style="48" bestFit="1" customWidth="1"/>
    <col min="12" max="16384" width="9.140625" style="47"/>
  </cols>
  <sheetData>
    <row r="1" spans="2:11" x14ac:dyDescent="0.2">
      <c r="B1" s="46" t="s">
        <v>30</v>
      </c>
      <c r="C1" s="46" t="s">
        <v>31</v>
      </c>
      <c r="D1" s="46" t="s">
        <v>32</v>
      </c>
      <c r="G1" s="46" t="s">
        <v>287</v>
      </c>
      <c r="I1" s="46" t="s">
        <v>372</v>
      </c>
      <c r="K1" s="46" t="s">
        <v>288</v>
      </c>
    </row>
    <row r="2" spans="2:11" x14ac:dyDescent="0.2">
      <c r="B2" s="48" t="s">
        <v>33</v>
      </c>
      <c r="D2" s="48" t="s">
        <v>34</v>
      </c>
      <c r="G2" s="48" t="s">
        <v>289</v>
      </c>
      <c r="I2" s="48" t="s">
        <v>376</v>
      </c>
      <c r="K2" s="48" t="s">
        <v>290</v>
      </c>
    </row>
    <row r="3" spans="2:11" x14ac:dyDescent="0.2">
      <c r="B3" s="48" t="s">
        <v>35</v>
      </c>
      <c r="D3" s="48" t="s">
        <v>36</v>
      </c>
      <c r="G3" s="48" t="s">
        <v>291</v>
      </c>
      <c r="I3" s="48" t="s">
        <v>373</v>
      </c>
      <c r="K3" s="48" t="s">
        <v>292</v>
      </c>
    </row>
    <row r="4" spans="2:11" x14ac:dyDescent="0.2">
      <c r="B4" s="48" t="s">
        <v>37</v>
      </c>
      <c r="D4" s="48" t="s">
        <v>38</v>
      </c>
      <c r="G4" s="48" t="s">
        <v>293</v>
      </c>
      <c r="I4" s="48" t="s">
        <v>374</v>
      </c>
      <c r="K4" s="48" t="s">
        <v>294</v>
      </c>
    </row>
    <row r="5" spans="2:11" x14ac:dyDescent="0.2">
      <c r="B5" s="48" t="s">
        <v>39</v>
      </c>
      <c r="D5" s="48" t="s">
        <v>40</v>
      </c>
      <c r="G5" s="48" t="s">
        <v>295</v>
      </c>
      <c r="I5" s="48" t="s">
        <v>375</v>
      </c>
      <c r="K5" s="48" t="s">
        <v>296</v>
      </c>
    </row>
    <row r="6" spans="2:11" x14ac:dyDescent="0.2">
      <c r="B6" s="48" t="s">
        <v>41</v>
      </c>
      <c r="D6" s="48" t="s">
        <v>42</v>
      </c>
      <c r="K6" s="48" t="s">
        <v>297</v>
      </c>
    </row>
    <row r="7" spans="2:11" x14ac:dyDescent="0.2">
      <c r="B7" s="48" t="s">
        <v>43</v>
      </c>
      <c r="D7" s="48" t="s">
        <v>44</v>
      </c>
      <c r="K7" s="48" t="s">
        <v>298</v>
      </c>
    </row>
    <row r="8" spans="2:11" x14ac:dyDescent="0.2">
      <c r="B8" s="48" t="s">
        <v>45</v>
      </c>
      <c r="K8" s="48" t="s">
        <v>299</v>
      </c>
    </row>
    <row r="9" spans="2:11" x14ac:dyDescent="0.2">
      <c r="B9" s="48" t="s">
        <v>46</v>
      </c>
      <c r="K9" s="48" t="s">
        <v>300</v>
      </c>
    </row>
    <row r="10" spans="2:11" x14ac:dyDescent="0.2">
      <c r="B10" s="48" t="s">
        <v>47</v>
      </c>
      <c r="K10" s="48" t="s">
        <v>301</v>
      </c>
    </row>
    <row r="11" spans="2:11" x14ac:dyDescent="0.2">
      <c r="B11" s="48" t="s">
        <v>48</v>
      </c>
    </row>
    <row r="12" spans="2:11" x14ac:dyDescent="0.2">
      <c r="B12" s="48" t="s">
        <v>49</v>
      </c>
    </row>
    <row r="13" spans="2:11" x14ac:dyDescent="0.2">
      <c r="B13" s="48" t="s">
        <v>50</v>
      </c>
    </row>
    <row r="14" spans="2:11" x14ac:dyDescent="0.2">
      <c r="B14" s="48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378D-04D1-4B5E-A976-9D24A50B0239}">
  <dimension ref="A1:O39"/>
  <sheetViews>
    <sheetView topLeftCell="A3" zoomScaleNormal="100" workbookViewId="0">
      <selection activeCell="I37" sqref="I37"/>
    </sheetView>
  </sheetViews>
  <sheetFormatPr defaultColWidth="9.140625" defaultRowHeight="14.25" x14ac:dyDescent="0.2"/>
  <cols>
    <col min="1" max="1" width="18.5703125" style="47" bestFit="1" customWidth="1"/>
    <col min="2" max="2" width="31.42578125" style="47" customWidth="1"/>
    <col min="3" max="3" width="16.85546875" style="47" customWidth="1"/>
    <col min="4" max="4" width="18.5703125" style="48" bestFit="1" customWidth="1"/>
    <col min="5" max="5" width="36.5703125" style="48" customWidth="1"/>
    <col min="6" max="6" width="13.28515625" style="47" customWidth="1"/>
    <col min="7" max="7" width="18.5703125" style="48" bestFit="1" customWidth="1"/>
    <col min="8" max="8" width="35" style="48" customWidth="1"/>
    <col min="9" max="9" width="46.7109375" style="48" bestFit="1" customWidth="1"/>
    <col min="10" max="10" width="19.5703125" style="48" customWidth="1"/>
    <col min="11" max="11" width="10.85546875" style="48" customWidth="1"/>
    <col min="12" max="12" width="36.5703125" style="48" customWidth="1"/>
    <col min="13" max="13" width="12.85546875" style="48" customWidth="1"/>
    <col min="14" max="14" width="9.140625" style="47"/>
    <col min="15" max="15" width="25.28515625" style="48" bestFit="1" customWidth="1"/>
    <col min="16" max="16384" width="9.140625" style="47"/>
  </cols>
  <sheetData>
    <row r="1" spans="1:15" x14ac:dyDescent="0.2">
      <c r="A1" s="46" t="s">
        <v>302</v>
      </c>
      <c r="B1" s="46" t="s">
        <v>388</v>
      </c>
      <c r="C1" s="49"/>
      <c r="D1" s="46" t="s">
        <v>302</v>
      </c>
      <c r="E1" s="46" t="s">
        <v>4</v>
      </c>
      <c r="F1" s="49"/>
      <c r="G1" s="46" t="s">
        <v>302</v>
      </c>
      <c r="H1" s="46" t="s">
        <v>4</v>
      </c>
      <c r="I1" s="46" t="s">
        <v>309</v>
      </c>
      <c r="J1" s="46" t="s">
        <v>310</v>
      </c>
      <c r="K1" s="46" t="s">
        <v>311</v>
      </c>
      <c r="L1" s="46" t="s">
        <v>387</v>
      </c>
      <c r="M1" s="46" t="s">
        <v>328</v>
      </c>
      <c r="O1" s="46" t="s">
        <v>52</v>
      </c>
    </row>
    <row r="2" spans="1:15" x14ac:dyDescent="0.2">
      <c r="A2" s="48" t="s">
        <v>303</v>
      </c>
      <c r="B2" s="48" t="s">
        <v>389</v>
      </c>
      <c r="D2" s="48" t="s">
        <v>303</v>
      </c>
      <c r="E2" s="48" t="s">
        <v>307</v>
      </c>
      <c r="G2" s="48" t="s">
        <v>303</v>
      </c>
      <c r="H2" s="48" t="s">
        <v>307</v>
      </c>
      <c r="I2" s="48" t="s">
        <v>321</v>
      </c>
      <c r="J2" s="48" t="s">
        <v>386</v>
      </c>
      <c r="L2" s="48" t="s">
        <v>400</v>
      </c>
      <c r="O2" s="48" t="s">
        <v>54</v>
      </c>
    </row>
    <row r="3" spans="1:15" x14ac:dyDescent="0.2">
      <c r="A3" s="48" t="s">
        <v>305</v>
      </c>
      <c r="B3" s="48" t="s">
        <v>390</v>
      </c>
      <c r="D3" s="48" t="s">
        <v>303</v>
      </c>
      <c r="E3" s="48" t="s">
        <v>382</v>
      </c>
      <c r="G3" s="48" t="s">
        <v>303</v>
      </c>
      <c r="H3" s="48" t="s">
        <v>307</v>
      </c>
      <c r="I3" s="48" t="s">
        <v>322</v>
      </c>
      <c r="J3" s="48" t="s">
        <v>386</v>
      </c>
      <c r="L3" s="48" t="s">
        <v>400</v>
      </c>
      <c r="O3" s="48" t="s">
        <v>55</v>
      </c>
    </row>
    <row r="4" spans="1:15" x14ac:dyDescent="0.2">
      <c r="A4" s="48" t="s">
        <v>304</v>
      </c>
      <c r="B4" s="48" t="s">
        <v>391</v>
      </c>
      <c r="D4" s="48" t="s">
        <v>303</v>
      </c>
      <c r="E4" s="48" t="s">
        <v>317</v>
      </c>
      <c r="G4" s="48" t="s">
        <v>303</v>
      </c>
      <c r="H4" s="48" t="s">
        <v>307</v>
      </c>
      <c r="I4" s="48" t="s">
        <v>323</v>
      </c>
      <c r="J4" s="48" t="s">
        <v>386</v>
      </c>
      <c r="L4" s="48" t="s">
        <v>400</v>
      </c>
      <c r="O4" s="48" t="s">
        <v>56</v>
      </c>
    </row>
    <row r="5" spans="1:15" x14ac:dyDescent="0.2">
      <c r="A5" s="48"/>
      <c r="B5" s="48"/>
      <c r="D5" s="48" t="s">
        <v>303</v>
      </c>
      <c r="E5" s="48" t="s">
        <v>308</v>
      </c>
      <c r="G5" s="48" t="s">
        <v>303</v>
      </c>
      <c r="H5" s="48" t="s">
        <v>382</v>
      </c>
      <c r="I5" s="48" t="s">
        <v>325</v>
      </c>
      <c r="J5" s="52" t="s">
        <v>324</v>
      </c>
      <c r="L5" s="48" t="s">
        <v>330</v>
      </c>
      <c r="M5" s="48" t="s">
        <v>53</v>
      </c>
      <c r="O5" s="48" t="s">
        <v>57</v>
      </c>
    </row>
    <row r="6" spans="1:15" x14ac:dyDescent="0.2">
      <c r="A6" s="48"/>
      <c r="B6" s="48"/>
      <c r="D6" s="48" t="s">
        <v>303</v>
      </c>
      <c r="E6" s="48" t="s">
        <v>318</v>
      </c>
      <c r="G6" s="48" t="s">
        <v>303</v>
      </c>
      <c r="H6" s="48" t="s">
        <v>382</v>
      </c>
      <c r="I6" s="48" t="s">
        <v>326</v>
      </c>
      <c r="J6" s="52" t="s">
        <v>324</v>
      </c>
      <c r="L6" s="48" t="s">
        <v>331</v>
      </c>
      <c r="M6" s="48" t="s">
        <v>53</v>
      </c>
      <c r="O6" s="48" t="s">
        <v>59</v>
      </c>
    </row>
    <row r="7" spans="1:15" x14ac:dyDescent="0.2">
      <c r="A7" s="48"/>
      <c r="B7" s="48"/>
      <c r="D7" s="48" t="s">
        <v>305</v>
      </c>
      <c r="E7" s="48" t="s">
        <v>315</v>
      </c>
      <c r="G7" s="48" t="s">
        <v>303</v>
      </c>
      <c r="H7" s="48" t="s">
        <v>382</v>
      </c>
      <c r="I7" s="48" t="s">
        <v>327</v>
      </c>
      <c r="J7" s="52" t="s">
        <v>324</v>
      </c>
      <c r="M7" s="48" t="s">
        <v>53</v>
      </c>
      <c r="O7" s="48" t="s">
        <v>53</v>
      </c>
    </row>
    <row r="8" spans="1:15" x14ac:dyDescent="0.2">
      <c r="D8" s="48" t="s">
        <v>305</v>
      </c>
      <c r="E8" s="48" t="s">
        <v>316</v>
      </c>
      <c r="G8" s="48" t="s">
        <v>303</v>
      </c>
      <c r="H8" s="48" t="s">
        <v>317</v>
      </c>
      <c r="I8" s="48" t="s">
        <v>332</v>
      </c>
      <c r="J8" s="52" t="s">
        <v>324</v>
      </c>
      <c r="L8" s="48" t="s">
        <v>401</v>
      </c>
      <c r="M8" s="48" t="s">
        <v>329</v>
      </c>
      <c r="O8" s="48" t="s">
        <v>329</v>
      </c>
    </row>
    <row r="9" spans="1:15" x14ac:dyDescent="0.2">
      <c r="D9" s="48" t="s">
        <v>305</v>
      </c>
      <c r="E9" s="48" t="s">
        <v>313</v>
      </c>
      <c r="G9" s="48" t="s">
        <v>303</v>
      </c>
      <c r="H9" s="48" t="s">
        <v>317</v>
      </c>
      <c r="I9" s="48" t="s">
        <v>333</v>
      </c>
      <c r="J9" s="52" t="s">
        <v>324</v>
      </c>
      <c r="L9" s="48" t="s">
        <v>401</v>
      </c>
      <c r="M9" s="48" t="s">
        <v>329</v>
      </c>
      <c r="O9" s="48" t="s">
        <v>60</v>
      </c>
    </row>
    <row r="10" spans="1:15" x14ac:dyDescent="0.2">
      <c r="D10" s="48" t="s">
        <v>305</v>
      </c>
      <c r="E10" s="48" t="s">
        <v>312</v>
      </c>
      <c r="G10" s="48" t="s">
        <v>303</v>
      </c>
      <c r="H10" s="48" t="s">
        <v>308</v>
      </c>
      <c r="I10" s="48" t="s">
        <v>334</v>
      </c>
      <c r="J10" s="52" t="s">
        <v>348</v>
      </c>
      <c r="L10" s="48" t="s">
        <v>404</v>
      </c>
      <c r="O10" s="48" t="s">
        <v>61</v>
      </c>
    </row>
    <row r="11" spans="1:15" x14ac:dyDescent="0.2">
      <c r="D11" s="48" t="s">
        <v>305</v>
      </c>
      <c r="E11" s="48" t="s">
        <v>336</v>
      </c>
      <c r="G11" s="48" t="s">
        <v>303</v>
      </c>
      <c r="H11" s="48" t="s">
        <v>308</v>
      </c>
      <c r="I11" s="48" t="s">
        <v>383</v>
      </c>
      <c r="J11" s="52" t="s">
        <v>337</v>
      </c>
      <c r="O11" s="48" t="s">
        <v>62</v>
      </c>
    </row>
    <row r="12" spans="1:15" x14ac:dyDescent="0.2">
      <c r="D12" s="48" t="s">
        <v>305</v>
      </c>
      <c r="E12" s="48" t="s">
        <v>338</v>
      </c>
      <c r="G12" s="48" t="s">
        <v>303</v>
      </c>
      <c r="H12" s="48" t="s">
        <v>318</v>
      </c>
      <c r="I12" s="48" t="s">
        <v>318</v>
      </c>
      <c r="J12" s="52" t="s">
        <v>324</v>
      </c>
      <c r="L12" s="48" t="s">
        <v>405</v>
      </c>
      <c r="O12" s="48" t="s">
        <v>63</v>
      </c>
    </row>
    <row r="13" spans="1:15" x14ac:dyDescent="0.2">
      <c r="D13" s="48" t="s">
        <v>305</v>
      </c>
      <c r="E13" s="48" t="s">
        <v>319</v>
      </c>
      <c r="G13" s="48" t="s">
        <v>305</v>
      </c>
      <c r="H13" s="48" t="s">
        <v>315</v>
      </c>
      <c r="I13" s="48" t="s">
        <v>364</v>
      </c>
      <c r="J13" s="52" t="s">
        <v>324</v>
      </c>
      <c r="L13" s="48" t="s">
        <v>406</v>
      </c>
      <c r="O13" s="48" t="s">
        <v>58</v>
      </c>
    </row>
    <row r="14" spans="1:15" x14ac:dyDescent="0.2">
      <c r="D14" s="48" t="s">
        <v>305</v>
      </c>
      <c r="E14" s="48" t="s">
        <v>314</v>
      </c>
      <c r="G14" s="48" t="s">
        <v>305</v>
      </c>
      <c r="H14" s="48" t="s">
        <v>316</v>
      </c>
      <c r="I14" s="48" t="s">
        <v>339</v>
      </c>
      <c r="J14" s="52" t="s">
        <v>324</v>
      </c>
      <c r="L14" s="48" t="s">
        <v>407</v>
      </c>
      <c r="O14" s="48" t="s">
        <v>64</v>
      </c>
    </row>
    <row r="15" spans="1:15" x14ac:dyDescent="0.2">
      <c r="D15" s="48" t="s">
        <v>305</v>
      </c>
      <c r="E15" s="48" t="s">
        <v>349</v>
      </c>
      <c r="G15" s="48" t="s">
        <v>305</v>
      </c>
      <c r="H15" s="48" t="s">
        <v>316</v>
      </c>
      <c r="I15" s="48" t="s">
        <v>340</v>
      </c>
      <c r="J15" s="52" t="s">
        <v>324</v>
      </c>
      <c r="L15" s="48" t="s">
        <v>407</v>
      </c>
    </row>
    <row r="16" spans="1:15" x14ac:dyDescent="0.2">
      <c r="D16" s="48" t="s">
        <v>304</v>
      </c>
      <c r="E16" s="48" t="s">
        <v>306</v>
      </c>
      <c r="G16" s="48" t="s">
        <v>305</v>
      </c>
      <c r="H16" s="48" t="s">
        <v>313</v>
      </c>
      <c r="I16" s="48" t="s">
        <v>341</v>
      </c>
      <c r="J16" s="52" t="s">
        <v>324</v>
      </c>
      <c r="L16" s="48" t="s">
        <v>408</v>
      </c>
      <c r="M16" s="48" t="s">
        <v>402</v>
      </c>
    </row>
    <row r="17" spans="4:13" x14ac:dyDescent="0.2">
      <c r="D17" s="48" t="s">
        <v>304</v>
      </c>
      <c r="E17" s="48" t="s">
        <v>320</v>
      </c>
      <c r="G17" s="48" t="s">
        <v>305</v>
      </c>
      <c r="H17" s="48" t="s">
        <v>312</v>
      </c>
      <c r="I17" s="48" t="s">
        <v>312</v>
      </c>
      <c r="J17" s="52" t="s">
        <v>324</v>
      </c>
      <c r="L17" s="48" t="s">
        <v>408</v>
      </c>
      <c r="M17" s="48" t="s">
        <v>59</v>
      </c>
    </row>
    <row r="18" spans="4:13" x14ac:dyDescent="0.2">
      <c r="G18" s="48" t="s">
        <v>305</v>
      </c>
      <c r="H18" s="48" t="s">
        <v>336</v>
      </c>
      <c r="I18" s="48" t="s">
        <v>409</v>
      </c>
      <c r="J18" s="52" t="s">
        <v>324</v>
      </c>
      <c r="L18" s="48" t="s">
        <v>410</v>
      </c>
    </row>
    <row r="19" spans="4:13" x14ac:dyDescent="0.2">
      <c r="G19" s="48" t="s">
        <v>305</v>
      </c>
      <c r="H19" s="48" t="s">
        <v>336</v>
      </c>
      <c r="I19" s="48" t="s">
        <v>335</v>
      </c>
      <c r="J19" s="52" t="s">
        <v>324</v>
      </c>
      <c r="L19" s="48" t="s">
        <v>411</v>
      </c>
    </row>
    <row r="20" spans="4:13" x14ac:dyDescent="0.2">
      <c r="G20" s="48" t="s">
        <v>305</v>
      </c>
      <c r="H20" s="48" t="s">
        <v>338</v>
      </c>
      <c r="I20" s="48" t="s">
        <v>342</v>
      </c>
      <c r="J20" s="52" t="s">
        <v>324</v>
      </c>
      <c r="L20" s="48" t="s">
        <v>412</v>
      </c>
    </row>
    <row r="21" spans="4:13" x14ac:dyDescent="0.2">
      <c r="G21" s="48" t="s">
        <v>305</v>
      </c>
      <c r="H21" s="48" t="s">
        <v>338</v>
      </c>
      <c r="I21" s="48" t="s">
        <v>343</v>
      </c>
      <c r="J21" s="52" t="s">
        <v>324</v>
      </c>
      <c r="L21" s="48" t="s">
        <v>413</v>
      </c>
    </row>
    <row r="22" spans="4:13" x14ac:dyDescent="0.2">
      <c r="G22" s="48" t="s">
        <v>305</v>
      </c>
      <c r="H22" s="48" t="s">
        <v>338</v>
      </c>
      <c r="I22" s="48" t="s">
        <v>344</v>
      </c>
      <c r="J22" s="52" t="s">
        <v>324</v>
      </c>
      <c r="L22" s="48" t="s">
        <v>414</v>
      </c>
    </row>
    <row r="23" spans="4:13" x14ac:dyDescent="0.2">
      <c r="G23" s="48" t="s">
        <v>305</v>
      </c>
      <c r="H23" s="48" t="s">
        <v>338</v>
      </c>
      <c r="I23" s="48" t="s">
        <v>345</v>
      </c>
      <c r="J23" s="52" t="s">
        <v>324</v>
      </c>
      <c r="L23" s="48" t="s">
        <v>415</v>
      </c>
    </row>
    <row r="24" spans="4:13" x14ac:dyDescent="0.2">
      <c r="G24" s="48" t="s">
        <v>305</v>
      </c>
      <c r="H24" s="48" t="s">
        <v>319</v>
      </c>
      <c r="I24" s="48" t="s">
        <v>356</v>
      </c>
      <c r="J24" s="52" t="s">
        <v>357</v>
      </c>
    </row>
    <row r="25" spans="4:13" x14ac:dyDescent="0.2">
      <c r="G25" s="48" t="s">
        <v>305</v>
      </c>
      <c r="H25" s="48" t="s">
        <v>319</v>
      </c>
      <c r="I25" s="48" t="s">
        <v>366</v>
      </c>
      <c r="J25" s="52" t="s">
        <v>358</v>
      </c>
    </row>
    <row r="26" spans="4:13" x14ac:dyDescent="0.2">
      <c r="G26" s="48" t="s">
        <v>305</v>
      </c>
      <c r="H26" s="48" t="s">
        <v>314</v>
      </c>
      <c r="I26" s="48" t="s">
        <v>403</v>
      </c>
      <c r="J26" s="52" t="s">
        <v>384</v>
      </c>
    </row>
    <row r="27" spans="4:13" x14ac:dyDescent="0.2">
      <c r="G27" s="48" t="s">
        <v>305</v>
      </c>
      <c r="H27" s="48" t="s">
        <v>314</v>
      </c>
      <c r="I27" s="48" t="s">
        <v>359</v>
      </c>
      <c r="J27" s="52" t="s">
        <v>384</v>
      </c>
      <c r="M27" s="48" t="s">
        <v>53</v>
      </c>
    </row>
    <row r="28" spans="4:13" x14ac:dyDescent="0.2">
      <c r="G28" s="48" t="s">
        <v>305</v>
      </c>
      <c r="H28" s="48" t="s">
        <v>314</v>
      </c>
      <c r="I28" s="48" t="s">
        <v>360</v>
      </c>
      <c r="J28" s="52" t="s">
        <v>384</v>
      </c>
    </row>
    <row r="29" spans="4:13" x14ac:dyDescent="0.2">
      <c r="G29" s="48" t="s">
        <v>305</v>
      </c>
      <c r="H29" s="48" t="s">
        <v>314</v>
      </c>
      <c r="I29" s="48" t="s">
        <v>361</v>
      </c>
      <c r="J29" s="52" t="s">
        <v>384</v>
      </c>
    </row>
    <row r="30" spans="4:13" x14ac:dyDescent="0.2">
      <c r="G30" s="48" t="s">
        <v>305</v>
      </c>
      <c r="H30" s="48" t="s">
        <v>314</v>
      </c>
      <c r="I30" s="48" t="s">
        <v>362</v>
      </c>
      <c r="J30" s="52" t="s">
        <v>384</v>
      </c>
    </row>
    <row r="31" spans="4:13" x14ac:dyDescent="0.2">
      <c r="G31" s="48" t="s">
        <v>305</v>
      </c>
      <c r="H31" s="48" t="s">
        <v>314</v>
      </c>
      <c r="I31" s="48" t="s">
        <v>363</v>
      </c>
      <c r="J31" s="52" t="s">
        <v>384</v>
      </c>
    </row>
    <row r="32" spans="4:13" x14ac:dyDescent="0.2">
      <c r="G32" s="48" t="s">
        <v>305</v>
      </c>
      <c r="H32" s="48" t="s">
        <v>349</v>
      </c>
      <c r="I32" s="48" t="s">
        <v>346</v>
      </c>
      <c r="J32" s="52" t="s">
        <v>347</v>
      </c>
    </row>
    <row r="33" spans="7:10" x14ac:dyDescent="0.2">
      <c r="G33" s="48" t="s">
        <v>305</v>
      </c>
      <c r="H33" s="48" t="s">
        <v>349</v>
      </c>
      <c r="I33" s="48" t="s">
        <v>350</v>
      </c>
      <c r="J33" s="52" t="s">
        <v>385</v>
      </c>
    </row>
    <row r="34" spans="7:10" x14ac:dyDescent="0.2">
      <c r="G34" s="48" t="s">
        <v>305</v>
      </c>
      <c r="H34" s="48" t="s">
        <v>349</v>
      </c>
      <c r="I34" s="48" t="s">
        <v>353</v>
      </c>
      <c r="J34" s="52" t="s">
        <v>385</v>
      </c>
    </row>
    <row r="35" spans="7:10" x14ac:dyDescent="0.2">
      <c r="G35" s="48" t="s">
        <v>305</v>
      </c>
      <c r="H35" s="48" t="s">
        <v>349</v>
      </c>
      <c r="I35" s="48" t="s">
        <v>351</v>
      </c>
      <c r="J35" s="52" t="s">
        <v>352</v>
      </c>
    </row>
    <row r="36" spans="7:10" x14ac:dyDescent="0.2">
      <c r="G36" s="48" t="s">
        <v>305</v>
      </c>
      <c r="H36" s="48" t="s">
        <v>349</v>
      </c>
      <c r="I36" s="48" t="s">
        <v>354</v>
      </c>
      <c r="J36" s="52" t="s">
        <v>355</v>
      </c>
    </row>
    <row r="37" spans="7:10" x14ac:dyDescent="0.2">
      <c r="G37" s="48" t="s">
        <v>304</v>
      </c>
      <c r="H37" s="48" t="s">
        <v>306</v>
      </c>
      <c r="I37" s="48" t="s">
        <v>418</v>
      </c>
      <c r="J37" s="52" t="s">
        <v>417</v>
      </c>
    </row>
    <row r="38" spans="7:10" x14ac:dyDescent="0.2">
      <c r="G38" s="48" t="s">
        <v>304</v>
      </c>
      <c r="H38" s="48" t="s">
        <v>320</v>
      </c>
      <c r="I38" s="48" t="s">
        <v>416</v>
      </c>
      <c r="J38" s="52" t="s">
        <v>384</v>
      </c>
    </row>
    <row r="39" spans="7:10" x14ac:dyDescent="0.2">
      <c r="I39" s="5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9A2A-0D2F-4DB7-BF16-51F02CAF379C}">
  <dimension ref="A1:N61"/>
  <sheetViews>
    <sheetView workbookViewId="0">
      <selection sqref="A1:XFD1048576"/>
    </sheetView>
  </sheetViews>
  <sheetFormatPr defaultColWidth="9.140625" defaultRowHeight="14.25" x14ac:dyDescent="0.2"/>
  <cols>
    <col min="1" max="1" width="10.140625" style="48" bestFit="1" customWidth="1"/>
    <col min="2" max="2" width="15.28515625" style="48" bestFit="1" customWidth="1"/>
    <col min="3" max="3" width="9.140625" style="47"/>
    <col min="4" max="4" width="10.140625" style="48" bestFit="1" customWidth="1"/>
    <col min="5" max="6" width="15.7109375" style="48" customWidth="1"/>
    <col min="7" max="7" width="9.140625" style="47"/>
    <col min="8" max="10" width="16.7109375" style="48" customWidth="1"/>
    <col min="11" max="11" width="9.140625" style="47"/>
    <col min="12" max="14" width="16.7109375" style="48" customWidth="1"/>
    <col min="15" max="16384" width="9.140625" style="47"/>
  </cols>
  <sheetData>
    <row r="1" spans="1:14" x14ac:dyDescent="0.2">
      <c r="A1" s="50" t="s">
        <v>21</v>
      </c>
      <c r="B1" s="50" t="s">
        <v>65</v>
      </c>
      <c r="D1" s="50" t="s">
        <v>21</v>
      </c>
      <c r="E1" s="50" t="s">
        <v>22</v>
      </c>
      <c r="F1" s="50" t="s">
        <v>66</v>
      </c>
      <c r="H1" s="50" t="s">
        <v>22</v>
      </c>
      <c r="I1" s="50" t="s">
        <v>23</v>
      </c>
      <c r="J1" s="50" t="s">
        <v>67</v>
      </c>
      <c r="L1" s="50" t="s">
        <v>23</v>
      </c>
      <c r="M1" s="50" t="s">
        <v>24</v>
      </c>
      <c r="N1" s="50" t="s">
        <v>68</v>
      </c>
    </row>
    <row r="2" spans="1:14" x14ac:dyDescent="0.2">
      <c r="A2" s="48" t="s">
        <v>69</v>
      </c>
      <c r="B2" s="48" t="s">
        <v>70</v>
      </c>
      <c r="D2" s="48" t="s">
        <v>69</v>
      </c>
      <c r="E2" s="48" t="s">
        <v>71</v>
      </c>
      <c r="F2" s="48" t="s">
        <v>72</v>
      </c>
      <c r="H2" s="48" t="s">
        <v>71</v>
      </c>
      <c r="I2" s="48" t="s">
        <v>73</v>
      </c>
      <c r="J2" s="48" t="s">
        <v>74</v>
      </c>
      <c r="L2" s="48" t="s">
        <v>73</v>
      </c>
      <c r="M2" s="48" t="s">
        <v>75</v>
      </c>
      <c r="N2" s="48" t="s">
        <v>76</v>
      </c>
    </row>
    <row r="3" spans="1:14" x14ac:dyDescent="0.2">
      <c r="A3" s="48" t="s">
        <v>77</v>
      </c>
      <c r="B3" s="48" t="s">
        <v>78</v>
      </c>
      <c r="D3" s="48" t="s">
        <v>69</v>
      </c>
      <c r="E3" s="48" t="s">
        <v>79</v>
      </c>
      <c r="F3" s="48" t="s">
        <v>80</v>
      </c>
      <c r="H3" s="48" t="s">
        <v>71</v>
      </c>
      <c r="I3" s="48" t="s">
        <v>81</v>
      </c>
      <c r="J3" s="48" t="s">
        <v>82</v>
      </c>
      <c r="L3" s="48" t="s">
        <v>73</v>
      </c>
      <c r="M3" s="48" t="s">
        <v>83</v>
      </c>
      <c r="N3" s="48" t="s">
        <v>84</v>
      </c>
    </row>
    <row r="4" spans="1:14" x14ac:dyDescent="0.2">
      <c r="A4" s="48" t="s">
        <v>85</v>
      </c>
      <c r="B4" s="48" t="s">
        <v>86</v>
      </c>
      <c r="D4" s="48" t="s">
        <v>69</v>
      </c>
      <c r="E4" s="48" t="s">
        <v>87</v>
      </c>
      <c r="F4" s="48" t="s">
        <v>88</v>
      </c>
      <c r="H4" s="48" t="s">
        <v>79</v>
      </c>
      <c r="I4" s="48" t="s">
        <v>89</v>
      </c>
      <c r="J4" s="48" t="s">
        <v>90</v>
      </c>
      <c r="L4" s="48" t="s">
        <v>81</v>
      </c>
      <c r="M4" s="48" t="s">
        <v>91</v>
      </c>
      <c r="N4" s="48" t="s">
        <v>92</v>
      </c>
    </row>
    <row r="5" spans="1:14" x14ac:dyDescent="0.2">
      <c r="A5" s="48" t="s">
        <v>93</v>
      </c>
      <c r="B5" s="48" t="s">
        <v>94</v>
      </c>
      <c r="D5" s="48" t="s">
        <v>77</v>
      </c>
      <c r="E5" s="48" t="s">
        <v>95</v>
      </c>
      <c r="F5" s="48" t="s">
        <v>96</v>
      </c>
      <c r="H5" s="48" t="s">
        <v>79</v>
      </c>
      <c r="I5" s="48" t="s">
        <v>97</v>
      </c>
      <c r="J5" s="48" t="s">
        <v>98</v>
      </c>
      <c r="L5" s="48" t="s">
        <v>81</v>
      </c>
      <c r="M5" s="48" t="s">
        <v>99</v>
      </c>
      <c r="N5" s="48" t="s">
        <v>100</v>
      </c>
    </row>
    <row r="6" spans="1:14" x14ac:dyDescent="0.2">
      <c r="A6" s="48" t="s">
        <v>101</v>
      </c>
      <c r="B6" s="48" t="s">
        <v>102</v>
      </c>
      <c r="D6" s="48" t="s">
        <v>77</v>
      </c>
      <c r="E6" s="48" t="s">
        <v>103</v>
      </c>
      <c r="F6" s="48" t="s">
        <v>104</v>
      </c>
      <c r="H6" s="48" t="s">
        <v>87</v>
      </c>
      <c r="I6" s="48" t="s">
        <v>105</v>
      </c>
      <c r="J6" s="48" t="s">
        <v>106</v>
      </c>
      <c r="L6" s="48" t="s">
        <v>89</v>
      </c>
      <c r="M6" s="48" t="s">
        <v>107</v>
      </c>
      <c r="N6" s="48" t="s">
        <v>108</v>
      </c>
    </row>
    <row r="7" spans="1:14" x14ac:dyDescent="0.2">
      <c r="D7" s="48" t="s">
        <v>77</v>
      </c>
      <c r="E7" s="48" t="s">
        <v>109</v>
      </c>
      <c r="F7" s="48" t="s">
        <v>110</v>
      </c>
      <c r="H7" s="48" t="s">
        <v>87</v>
      </c>
      <c r="I7" s="48" t="s">
        <v>111</v>
      </c>
      <c r="J7" s="48" t="s">
        <v>112</v>
      </c>
      <c r="L7" s="48" t="s">
        <v>89</v>
      </c>
      <c r="M7" s="48" t="s">
        <v>113</v>
      </c>
      <c r="N7" s="48" t="s">
        <v>114</v>
      </c>
    </row>
    <row r="8" spans="1:14" x14ac:dyDescent="0.2">
      <c r="D8" s="48" t="s">
        <v>85</v>
      </c>
      <c r="E8" s="48" t="s">
        <v>115</v>
      </c>
      <c r="F8" s="48" t="s">
        <v>116</v>
      </c>
      <c r="H8" s="48" t="s">
        <v>95</v>
      </c>
      <c r="I8" s="48" t="s">
        <v>117</v>
      </c>
      <c r="J8" s="48" t="s">
        <v>118</v>
      </c>
      <c r="L8" s="48" t="s">
        <v>97</v>
      </c>
      <c r="M8" s="48" t="s">
        <v>119</v>
      </c>
      <c r="N8" s="48" t="s">
        <v>120</v>
      </c>
    </row>
    <row r="9" spans="1:14" x14ac:dyDescent="0.2">
      <c r="D9" s="48" t="s">
        <v>85</v>
      </c>
      <c r="E9" s="48" t="s">
        <v>121</v>
      </c>
      <c r="F9" s="48" t="s">
        <v>122</v>
      </c>
      <c r="H9" s="48" t="s">
        <v>95</v>
      </c>
      <c r="I9" s="48" t="s">
        <v>123</v>
      </c>
      <c r="J9" s="48" t="s">
        <v>124</v>
      </c>
      <c r="L9" s="48" t="s">
        <v>97</v>
      </c>
      <c r="M9" s="48" t="s">
        <v>125</v>
      </c>
      <c r="N9" s="48" t="s">
        <v>126</v>
      </c>
    </row>
    <row r="10" spans="1:14" x14ac:dyDescent="0.2">
      <c r="D10" s="48" t="s">
        <v>85</v>
      </c>
      <c r="E10" s="48" t="s">
        <v>127</v>
      </c>
      <c r="F10" s="48" t="s">
        <v>128</v>
      </c>
      <c r="H10" s="48" t="s">
        <v>103</v>
      </c>
      <c r="I10" s="48" t="s">
        <v>129</v>
      </c>
      <c r="J10" s="48" t="s">
        <v>130</v>
      </c>
      <c r="L10" s="48" t="s">
        <v>105</v>
      </c>
      <c r="M10" s="48" t="s">
        <v>131</v>
      </c>
      <c r="N10" s="48" t="s">
        <v>132</v>
      </c>
    </row>
    <row r="11" spans="1:14" x14ac:dyDescent="0.2">
      <c r="D11" s="48" t="s">
        <v>93</v>
      </c>
      <c r="E11" s="48" t="s">
        <v>133</v>
      </c>
      <c r="F11" s="48" t="s">
        <v>134</v>
      </c>
      <c r="H11" s="48" t="s">
        <v>103</v>
      </c>
      <c r="I11" s="48" t="s">
        <v>135</v>
      </c>
      <c r="J11" s="48" t="s">
        <v>136</v>
      </c>
      <c r="L11" s="48" t="s">
        <v>105</v>
      </c>
      <c r="M11" s="48" t="s">
        <v>137</v>
      </c>
      <c r="N11" s="48" t="s">
        <v>138</v>
      </c>
    </row>
    <row r="12" spans="1:14" x14ac:dyDescent="0.2">
      <c r="D12" s="48" t="s">
        <v>93</v>
      </c>
      <c r="E12" s="48" t="s">
        <v>139</v>
      </c>
      <c r="F12" s="48" t="s">
        <v>140</v>
      </c>
      <c r="H12" s="48" t="s">
        <v>109</v>
      </c>
      <c r="I12" s="48" t="s">
        <v>141</v>
      </c>
      <c r="J12" s="48" t="s">
        <v>142</v>
      </c>
      <c r="L12" s="48" t="s">
        <v>111</v>
      </c>
      <c r="M12" s="48" t="s">
        <v>143</v>
      </c>
      <c r="N12" s="48" t="s">
        <v>144</v>
      </c>
    </row>
    <row r="13" spans="1:14" x14ac:dyDescent="0.2">
      <c r="D13" s="48" t="s">
        <v>93</v>
      </c>
      <c r="E13" s="48" t="s">
        <v>145</v>
      </c>
      <c r="F13" s="48" t="s">
        <v>146</v>
      </c>
      <c r="H13" s="48" t="s">
        <v>109</v>
      </c>
      <c r="I13" s="48" t="s">
        <v>147</v>
      </c>
      <c r="J13" s="48" t="s">
        <v>148</v>
      </c>
      <c r="L13" s="48" t="s">
        <v>111</v>
      </c>
      <c r="M13" s="48" t="s">
        <v>149</v>
      </c>
      <c r="N13" s="48" t="s">
        <v>150</v>
      </c>
    </row>
    <row r="14" spans="1:14" x14ac:dyDescent="0.2">
      <c r="D14" s="48" t="s">
        <v>101</v>
      </c>
      <c r="E14" s="48" t="s">
        <v>151</v>
      </c>
      <c r="F14" s="48" t="s">
        <v>152</v>
      </c>
      <c r="H14" s="48" t="s">
        <v>115</v>
      </c>
      <c r="I14" s="48" t="s">
        <v>153</v>
      </c>
      <c r="J14" s="48" t="s">
        <v>154</v>
      </c>
      <c r="L14" s="48" t="s">
        <v>117</v>
      </c>
      <c r="M14" s="48" t="s">
        <v>155</v>
      </c>
      <c r="N14" s="48" t="s">
        <v>156</v>
      </c>
    </row>
    <row r="15" spans="1:14" x14ac:dyDescent="0.2">
      <c r="D15" s="48" t="s">
        <v>101</v>
      </c>
      <c r="E15" s="48" t="s">
        <v>157</v>
      </c>
      <c r="F15" s="48" t="s">
        <v>158</v>
      </c>
      <c r="H15" s="48" t="s">
        <v>115</v>
      </c>
      <c r="I15" s="48" t="s">
        <v>159</v>
      </c>
      <c r="J15" s="48" t="s">
        <v>160</v>
      </c>
      <c r="L15" s="48" t="s">
        <v>117</v>
      </c>
      <c r="M15" s="48" t="s">
        <v>161</v>
      </c>
      <c r="N15" s="48" t="s">
        <v>162</v>
      </c>
    </row>
    <row r="16" spans="1:14" x14ac:dyDescent="0.2">
      <c r="D16" s="48" t="s">
        <v>101</v>
      </c>
      <c r="E16" s="48" t="s">
        <v>163</v>
      </c>
      <c r="F16" s="48" t="s">
        <v>164</v>
      </c>
      <c r="H16" s="48" t="s">
        <v>121</v>
      </c>
      <c r="I16" s="48" t="s">
        <v>165</v>
      </c>
      <c r="J16" s="48" t="s">
        <v>166</v>
      </c>
      <c r="L16" s="48" t="s">
        <v>123</v>
      </c>
      <c r="M16" s="48" t="s">
        <v>167</v>
      </c>
      <c r="N16" s="48" t="s">
        <v>168</v>
      </c>
    </row>
    <row r="17" spans="8:14" x14ac:dyDescent="0.2">
      <c r="H17" s="48" t="s">
        <v>121</v>
      </c>
      <c r="I17" s="48" t="s">
        <v>169</v>
      </c>
      <c r="J17" s="48" t="s">
        <v>170</v>
      </c>
      <c r="L17" s="48" t="s">
        <v>123</v>
      </c>
      <c r="M17" s="48" t="s">
        <v>171</v>
      </c>
      <c r="N17" s="48" t="s">
        <v>172</v>
      </c>
    </row>
    <row r="18" spans="8:14" x14ac:dyDescent="0.2">
      <c r="H18" s="48" t="s">
        <v>127</v>
      </c>
      <c r="I18" s="48" t="s">
        <v>173</v>
      </c>
      <c r="J18" s="48" t="s">
        <v>174</v>
      </c>
      <c r="L18" s="48" t="s">
        <v>129</v>
      </c>
      <c r="M18" s="48" t="s">
        <v>175</v>
      </c>
      <c r="N18" s="48" t="s">
        <v>176</v>
      </c>
    </row>
    <row r="19" spans="8:14" x14ac:dyDescent="0.2">
      <c r="H19" s="48" t="s">
        <v>127</v>
      </c>
      <c r="I19" s="48" t="s">
        <v>177</v>
      </c>
      <c r="J19" s="48" t="s">
        <v>178</v>
      </c>
      <c r="L19" s="48" t="s">
        <v>129</v>
      </c>
      <c r="M19" s="48" t="s">
        <v>179</v>
      </c>
      <c r="N19" s="48" t="s">
        <v>180</v>
      </c>
    </row>
    <row r="20" spans="8:14" x14ac:dyDescent="0.2">
      <c r="H20" s="48" t="s">
        <v>133</v>
      </c>
      <c r="I20" s="48" t="s">
        <v>181</v>
      </c>
      <c r="J20" s="48" t="s">
        <v>182</v>
      </c>
      <c r="L20" s="48" t="s">
        <v>135</v>
      </c>
      <c r="M20" s="48" t="s">
        <v>183</v>
      </c>
      <c r="N20" s="48" t="s">
        <v>184</v>
      </c>
    </row>
    <row r="21" spans="8:14" x14ac:dyDescent="0.2">
      <c r="H21" s="48" t="s">
        <v>133</v>
      </c>
      <c r="I21" s="48" t="s">
        <v>185</v>
      </c>
      <c r="J21" s="48" t="s">
        <v>186</v>
      </c>
      <c r="L21" s="48" t="s">
        <v>135</v>
      </c>
      <c r="M21" s="48" t="s">
        <v>187</v>
      </c>
      <c r="N21" s="48" t="s">
        <v>188</v>
      </c>
    </row>
    <row r="22" spans="8:14" x14ac:dyDescent="0.2">
      <c r="H22" s="48" t="s">
        <v>139</v>
      </c>
      <c r="I22" s="48" t="s">
        <v>189</v>
      </c>
      <c r="J22" s="48" t="s">
        <v>190</v>
      </c>
      <c r="L22" s="48" t="s">
        <v>141</v>
      </c>
      <c r="M22" s="48" t="s">
        <v>191</v>
      </c>
      <c r="N22" s="48" t="s">
        <v>192</v>
      </c>
    </row>
    <row r="23" spans="8:14" x14ac:dyDescent="0.2">
      <c r="H23" s="48" t="s">
        <v>139</v>
      </c>
      <c r="I23" s="48" t="s">
        <v>193</v>
      </c>
      <c r="J23" s="48" t="s">
        <v>194</v>
      </c>
      <c r="L23" s="48" t="s">
        <v>141</v>
      </c>
      <c r="M23" s="48" t="s">
        <v>195</v>
      </c>
      <c r="N23" s="48" t="s">
        <v>196</v>
      </c>
    </row>
    <row r="24" spans="8:14" x14ac:dyDescent="0.2">
      <c r="H24" s="48" t="s">
        <v>145</v>
      </c>
      <c r="I24" s="48" t="s">
        <v>197</v>
      </c>
      <c r="J24" s="48" t="s">
        <v>198</v>
      </c>
      <c r="L24" s="48" t="s">
        <v>147</v>
      </c>
      <c r="M24" s="48" t="s">
        <v>199</v>
      </c>
      <c r="N24" s="48" t="s">
        <v>200</v>
      </c>
    </row>
    <row r="25" spans="8:14" x14ac:dyDescent="0.2">
      <c r="H25" s="48" t="s">
        <v>145</v>
      </c>
      <c r="I25" s="48" t="s">
        <v>201</v>
      </c>
      <c r="J25" s="48" t="s">
        <v>202</v>
      </c>
      <c r="L25" s="48" t="s">
        <v>147</v>
      </c>
      <c r="M25" s="48" t="s">
        <v>203</v>
      </c>
      <c r="N25" s="48" t="s">
        <v>196</v>
      </c>
    </row>
    <row r="26" spans="8:14" x14ac:dyDescent="0.2">
      <c r="H26" s="48" t="s">
        <v>151</v>
      </c>
      <c r="I26" s="48" t="s">
        <v>204</v>
      </c>
      <c r="J26" s="48" t="s">
        <v>205</v>
      </c>
      <c r="L26" s="48" t="s">
        <v>153</v>
      </c>
      <c r="M26" s="48" t="s">
        <v>206</v>
      </c>
      <c r="N26" s="48" t="s">
        <v>207</v>
      </c>
    </row>
    <row r="27" spans="8:14" x14ac:dyDescent="0.2">
      <c r="H27" s="48" t="s">
        <v>151</v>
      </c>
      <c r="I27" s="48" t="s">
        <v>208</v>
      </c>
      <c r="J27" s="48" t="s">
        <v>209</v>
      </c>
      <c r="L27" s="48" t="s">
        <v>153</v>
      </c>
      <c r="M27" s="48" t="s">
        <v>365</v>
      </c>
      <c r="N27" s="48" t="s">
        <v>210</v>
      </c>
    </row>
    <row r="28" spans="8:14" x14ac:dyDescent="0.2">
      <c r="H28" s="48" t="s">
        <v>157</v>
      </c>
      <c r="I28" s="48" t="s">
        <v>211</v>
      </c>
      <c r="J28" s="48" t="s">
        <v>212</v>
      </c>
      <c r="L28" s="48" t="s">
        <v>159</v>
      </c>
      <c r="M28" s="48" t="s">
        <v>213</v>
      </c>
      <c r="N28" s="48" t="s">
        <v>214</v>
      </c>
    </row>
    <row r="29" spans="8:14" x14ac:dyDescent="0.2">
      <c r="H29" s="48" t="s">
        <v>157</v>
      </c>
      <c r="I29" s="48" t="s">
        <v>215</v>
      </c>
      <c r="J29" s="48" t="s">
        <v>216</v>
      </c>
      <c r="L29" s="48" t="s">
        <v>159</v>
      </c>
      <c r="M29" s="48" t="s">
        <v>217</v>
      </c>
      <c r="N29" s="48" t="s">
        <v>218</v>
      </c>
    </row>
    <row r="30" spans="8:14" x14ac:dyDescent="0.2">
      <c r="H30" s="48" t="s">
        <v>163</v>
      </c>
      <c r="I30" s="48" t="s">
        <v>219</v>
      </c>
      <c r="J30" s="48" t="s">
        <v>220</v>
      </c>
      <c r="L30" s="48" t="s">
        <v>165</v>
      </c>
      <c r="M30" s="48" t="s">
        <v>221</v>
      </c>
      <c r="N30" s="48" t="s">
        <v>222</v>
      </c>
    </row>
    <row r="31" spans="8:14" x14ac:dyDescent="0.2">
      <c r="H31" s="48" t="s">
        <v>163</v>
      </c>
      <c r="I31" s="48" t="s">
        <v>223</v>
      </c>
      <c r="J31" s="48" t="s">
        <v>224</v>
      </c>
      <c r="L31" s="48" t="s">
        <v>165</v>
      </c>
      <c r="M31" s="48" t="s">
        <v>225</v>
      </c>
      <c r="N31" s="48" t="s">
        <v>226</v>
      </c>
    </row>
    <row r="32" spans="8:14" x14ac:dyDescent="0.2">
      <c r="L32" s="48" t="s">
        <v>169</v>
      </c>
      <c r="M32" s="48" t="s">
        <v>227</v>
      </c>
      <c r="N32" s="48" t="s">
        <v>228</v>
      </c>
    </row>
    <row r="33" spans="12:14" x14ac:dyDescent="0.2">
      <c r="L33" s="48" t="s">
        <v>169</v>
      </c>
      <c r="M33" s="48" t="s">
        <v>229</v>
      </c>
      <c r="N33" s="48" t="s">
        <v>230</v>
      </c>
    </row>
    <row r="34" spans="12:14" x14ac:dyDescent="0.2">
      <c r="L34" s="48" t="s">
        <v>173</v>
      </c>
      <c r="M34" s="48" t="s">
        <v>231</v>
      </c>
      <c r="N34" s="48" t="s">
        <v>232</v>
      </c>
    </row>
    <row r="35" spans="12:14" x14ac:dyDescent="0.2">
      <c r="L35" s="48" t="s">
        <v>173</v>
      </c>
      <c r="M35" s="48" t="s">
        <v>233</v>
      </c>
      <c r="N35" s="48" t="s">
        <v>234</v>
      </c>
    </row>
    <row r="36" spans="12:14" x14ac:dyDescent="0.2">
      <c r="L36" s="48" t="s">
        <v>177</v>
      </c>
      <c r="M36" s="48" t="s">
        <v>235</v>
      </c>
      <c r="N36" s="48" t="s">
        <v>236</v>
      </c>
    </row>
    <row r="37" spans="12:14" x14ac:dyDescent="0.2">
      <c r="L37" s="48" t="s">
        <v>177</v>
      </c>
      <c r="M37" s="48" t="s">
        <v>237</v>
      </c>
      <c r="N37" s="48" t="s">
        <v>238</v>
      </c>
    </row>
    <row r="38" spans="12:14" x14ac:dyDescent="0.2">
      <c r="L38" s="48" t="s">
        <v>181</v>
      </c>
      <c r="M38" s="48" t="s">
        <v>239</v>
      </c>
      <c r="N38" s="48" t="s">
        <v>240</v>
      </c>
    </row>
    <row r="39" spans="12:14" x14ac:dyDescent="0.2">
      <c r="L39" s="48" t="s">
        <v>181</v>
      </c>
      <c r="M39" s="48" t="s">
        <v>241</v>
      </c>
      <c r="N39" s="48" t="s">
        <v>242</v>
      </c>
    </row>
    <row r="40" spans="12:14" x14ac:dyDescent="0.2">
      <c r="L40" s="48" t="s">
        <v>185</v>
      </c>
      <c r="M40" s="48" t="s">
        <v>243</v>
      </c>
      <c r="N40" s="48" t="s">
        <v>244</v>
      </c>
    </row>
    <row r="41" spans="12:14" x14ac:dyDescent="0.2">
      <c r="L41" s="48" t="s">
        <v>185</v>
      </c>
      <c r="M41" s="48" t="s">
        <v>245</v>
      </c>
      <c r="N41" s="48" t="s">
        <v>246</v>
      </c>
    </row>
    <row r="42" spans="12:14" x14ac:dyDescent="0.2">
      <c r="L42" s="48" t="s">
        <v>189</v>
      </c>
      <c r="M42" s="48" t="s">
        <v>247</v>
      </c>
      <c r="N42" s="48" t="s">
        <v>248</v>
      </c>
    </row>
    <row r="43" spans="12:14" x14ac:dyDescent="0.2">
      <c r="L43" s="48" t="s">
        <v>189</v>
      </c>
      <c r="M43" s="48" t="s">
        <v>249</v>
      </c>
      <c r="N43" s="48" t="s">
        <v>250</v>
      </c>
    </row>
    <row r="44" spans="12:14" x14ac:dyDescent="0.2">
      <c r="L44" s="48" t="s">
        <v>193</v>
      </c>
      <c r="M44" s="48" t="s">
        <v>251</v>
      </c>
      <c r="N44" s="48" t="s">
        <v>252</v>
      </c>
    </row>
    <row r="45" spans="12:14" x14ac:dyDescent="0.2">
      <c r="L45" s="48" t="s">
        <v>193</v>
      </c>
      <c r="M45" s="48" t="s">
        <v>253</v>
      </c>
      <c r="N45" s="48" t="s">
        <v>254</v>
      </c>
    </row>
    <row r="46" spans="12:14" x14ac:dyDescent="0.2">
      <c r="L46" s="48" t="s">
        <v>197</v>
      </c>
      <c r="M46" s="48" t="s">
        <v>255</v>
      </c>
      <c r="N46" s="48" t="s">
        <v>256</v>
      </c>
    </row>
    <row r="47" spans="12:14" x14ac:dyDescent="0.2">
      <c r="L47" s="48" t="s">
        <v>197</v>
      </c>
      <c r="M47" s="48" t="s">
        <v>257</v>
      </c>
      <c r="N47" s="48" t="s">
        <v>258</v>
      </c>
    </row>
    <row r="48" spans="12:14" x14ac:dyDescent="0.2">
      <c r="L48" s="48" t="s">
        <v>201</v>
      </c>
      <c r="M48" s="48" t="s">
        <v>259</v>
      </c>
      <c r="N48" s="48" t="s">
        <v>260</v>
      </c>
    </row>
    <row r="49" spans="12:14" x14ac:dyDescent="0.2">
      <c r="L49" s="48" t="s">
        <v>201</v>
      </c>
      <c r="M49" s="48" t="s">
        <v>261</v>
      </c>
      <c r="N49" s="48" t="s">
        <v>262</v>
      </c>
    </row>
    <row r="50" spans="12:14" x14ac:dyDescent="0.2">
      <c r="L50" s="48" t="s">
        <v>204</v>
      </c>
      <c r="M50" s="48" t="s">
        <v>263</v>
      </c>
      <c r="N50" s="48" t="s">
        <v>264</v>
      </c>
    </row>
    <row r="51" spans="12:14" x14ac:dyDescent="0.2">
      <c r="L51" s="48" t="s">
        <v>204</v>
      </c>
      <c r="M51" s="48" t="s">
        <v>265</v>
      </c>
      <c r="N51" s="48" t="s">
        <v>266</v>
      </c>
    </row>
    <row r="52" spans="12:14" x14ac:dyDescent="0.2">
      <c r="L52" s="48" t="s">
        <v>208</v>
      </c>
      <c r="M52" s="48" t="s">
        <v>267</v>
      </c>
      <c r="N52" s="48" t="s">
        <v>268</v>
      </c>
    </row>
    <row r="53" spans="12:14" x14ac:dyDescent="0.2">
      <c r="L53" s="48" t="s">
        <v>208</v>
      </c>
      <c r="M53" s="48" t="s">
        <v>269</v>
      </c>
      <c r="N53" s="48" t="s">
        <v>270</v>
      </c>
    </row>
    <row r="54" spans="12:14" x14ac:dyDescent="0.2">
      <c r="L54" s="48" t="s">
        <v>211</v>
      </c>
      <c r="M54" s="48" t="s">
        <v>271</v>
      </c>
      <c r="N54" s="48" t="s">
        <v>272</v>
      </c>
    </row>
    <row r="55" spans="12:14" x14ac:dyDescent="0.2">
      <c r="L55" s="48" t="s">
        <v>211</v>
      </c>
      <c r="M55" s="48" t="s">
        <v>273</v>
      </c>
      <c r="N55" s="48" t="s">
        <v>274</v>
      </c>
    </row>
    <row r="56" spans="12:14" x14ac:dyDescent="0.2">
      <c r="L56" s="48" t="s">
        <v>215</v>
      </c>
      <c r="M56" s="48" t="s">
        <v>275</v>
      </c>
      <c r="N56" s="48" t="s">
        <v>276</v>
      </c>
    </row>
    <row r="57" spans="12:14" x14ac:dyDescent="0.2">
      <c r="L57" s="48" t="s">
        <v>215</v>
      </c>
      <c r="M57" s="48" t="s">
        <v>277</v>
      </c>
      <c r="N57" s="48" t="s">
        <v>278</v>
      </c>
    </row>
    <row r="58" spans="12:14" x14ac:dyDescent="0.2">
      <c r="L58" s="48" t="s">
        <v>219</v>
      </c>
      <c r="M58" s="48" t="s">
        <v>279</v>
      </c>
      <c r="N58" s="48" t="s">
        <v>280</v>
      </c>
    </row>
    <row r="59" spans="12:14" x14ac:dyDescent="0.2">
      <c r="L59" s="48" t="s">
        <v>219</v>
      </c>
      <c r="M59" s="48" t="s">
        <v>281</v>
      </c>
      <c r="N59" s="48" t="s">
        <v>282</v>
      </c>
    </row>
    <row r="60" spans="12:14" x14ac:dyDescent="0.2">
      <c r="L60" s="48" t="s">
        <v>223</v>
      </c>
      <c r="M60" s="48" t="s">
        <v>283</v>
      </c>
      <c r="N60" s="48" t="s">
        <v>284</v>
      </c>
    </row>
    <row r="61" spans="12:14" x14ac:dyDescent="0.2">
      <c r="L61" s="48" t="s">
        <v>223</v>
      </c>
      <c r="M61" s="48" t="s">
        <v>285</v>
      </c>
      <c r="N61" s="48" t="s">
        <v>286</v>
      </c>
    </row>
  </sheetData>
  <conditionalFormatting sqref="M1:M1048576">
    <cfRule type="duplicateValues" dxfId="2" priority="1"/>
    <cfRule type="duplicateValues" dxfId="1" priority="3"/>
  </conditionalFormatting>
  <conditionalFormatting sqref="I1:I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17</vt:i4>
      </vt:variant>
    </vt:vector>
  </HeadingPairs>
  <TitlesOfParts>
    <vt:vector size="24" baseType="lpstr">
      <vt:lpstr>3W Service Mapping</vt:lpstr>
      <vt:lpstr>3W Service Mapping Summary</vt:lpstr>
      <vt:lpstr>5W Template</vt:lpstr>
      <vt:lpstr>5W Summary</vt:lpstr>
      <vt:lpstr>WHO</vt:lpstr>
      <vt:lpstr>WHAT</vt:lpstr>
      <vt:lpstr>WHERE</vt:lpstr>
      <vt:lpstr>ActivityCategory</vt:lpstr>
      <vt:lpstr>ActivityCategoryColumn</vt:lpstr>
      <vt:lpstr>ActivityCategoryStart</vt:lpstr>
      <vt:lpstr>ActivityName</vt:lpstr>
      <vt:lpstr>Admin1Column</vt:lpstr>
      <vt:lpstr>Admin1List</vt:lpstr>
      <vt:lpstr>Admin1Start</vt:lpstr>
      <vt:lpstr>Admin2Column</vt:lpstr>
      <vt:lpstr>Admin2List</vt:lpstr>
      <vt:lpstr>Admin2Start</vt:lpstr>
      <vt:lpstr>Admin3Column</vt:lpstr>
      <vt:lpstr>Admin3List</vt:lpstr>
      <vt:lpstr>Admin3Start</vt:lpstr>
      <vt:lpstr>Admin4List</vt:lpstr>
      <vt:lpstr>OrgList</vt:lpstr>
      <vt:lpstr>PopulationGroup</vt:lpstr>
      <vt:lpstr>ProjectStatus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 Ying</dc:creator>
  <cp:lastModifiedBy>lenovo</cp:lastModifiedBy>
  <dcterms:created xsi:type="dcterms:W3CDTF">2019-02-28T15:29:22Z</dcterms:created>
  <dcterms:modified xsi:type="dcterms:W3CDTF">2019-05-13T12:58:15Z</dcterms:modified>
</cp:coreProperties>
</file>